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таева Т В.SEVERAVTODOR\Desktop\Раскрытие информации на 01.04.2022\"/>
    </mc:Choice>
  </mc:AlternateContent>
  <xr:revisionPtr revIDLastSave="0" documentId="13_ncr:1_{D777F5BE-D541-4171-9DC8-F6C258642465}" xr6:coauthVersionLast="47" xr6:coauthVersionMax="47" xr10:uidLastSave="{00000000-0000-0000-0000-000000000000}"/>
  <bookViews>
    <workbookView xWindow="180" yWindow="60" windowWidth="28620" windowHeight="15420" firstSheet="2" activeTab="2" xr2:uid="{00000000-000D-0000-FFFF-FFFF00000000}"/>
  </bookViews>
  <sheets>
    <sheet name="Сводная по ЗУ на 01.01.2022" sheetId="16" state="hidden" r:id="rId1"/>
    <sheet name="Сводная ЗУ с фильтрами на 01.01" sheetId="17" state="hidden" r:id="rId2"/>
    <sheet name="Лист2" sheetId="19" r:id="rId3"/>
  </sheets>
  <definedNames>
    <definedName name="_xlnm._FilterDatabase" localSheetId="1" hidden="1">'Сводная ЗУ с фильтрами на 01.01'!$B$9:$I$118</definedName>
    <definedName name="_xlnm._FilterDatabase" localSheetId="0" hidden="1">'Сводная по ЗУ на 01.01.2022'!$A$9:$I$9</definedName>
    <definedName name="_xlnm.Print_Titles" localSheetId="1">'Сводная ЗУ с фильтрами на 01.01'!$8:$8</definedName>
    <definedName name="_xlnm.Print_Titles" localSheetId="0">'Сводная по ЗУ на 01.01.2022'!$8:$8</definedName>
    <definedName name="_xlnm.Print_Area" localSheetId="1">'Сводная ЗУ с фильтрами на 01.01'!$A$1:$I$128</definedName>
    <definedName name="_xlnm.Print_Area" localSheetId="0">'Сводная по ЗУ на 01.01.2022'!$A$1:$I$128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7" l="1"/>
  <c r="C9" i="17"/>
  <c r="D9" i="17" s="1"/>
  <c r="E9" i="17" s="1"/>
  <c r="F9" i="17" s="1"/>
  <c r="G9" i="17" s="1"/>
  <c r="H9" i="17" s="1"/>
  <c r="L40" i="16" l="1"/>
  <c r="C9" i="16" l="1"/>
  <c r="D9" i="16" s="1"/>
  <c r="E9" i="16" s="1"/>
  <c r="F9" i="16" s="1"/>
  <c r="G9" i="16" s="1"/>
  <c r="H9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DF4D26F-81E6-4F90-8EC2-6F1E4E445DF6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<sst xmlns="http://schemas.openxmlformats.org/spreadsheetml/2006/main" count="1916" uniqueCount="411">
  <si>
    <t>№ п/п</t>
  </si>
  <si>
    <t>Площадь, кв.м.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</si>
  <si>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</si>
  <si>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</si>
  <si>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</si>
  <si>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</si>
  <si>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</si>
  <si>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</si>
  <si>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</si>
  <si>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</si>
  <si>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Реквизиты документов, подтверждающих права</t>
  </si>
  <si>
    <t>Приложение №3 к форме</t>
  </si>
  <si>
    <t>земли населенных пунктов</t>
  </si>
  <si>
    <t>Аренда</t>
  </si>
  <si>
    <t>86:10:0101012:12</t>
  </si>
  <si>
    <t>86:03:0030102:62</t>
  </si>
  <si>
    <t>86:03:0100105:510</t>
  </si>
  <si>
    <t>86:10:0101012:26</t>
  </si>
  <si>
    <t xml:space="preserve"> Договор аренды земельного участка № 9816 от 09.12.2013 (Администрация Сургутского района)</t>
  </si>
  <si>
    <t>Договор аренды земельного участка № 205 от 19.09.2017 г (Администрация города Сургута)</t>
  </si>
  <si>
    <t>АУП</t>
  </si>
  <si>
    <t>Договор аренды земельного участка № 193 от 20.03.2000 г. (срок аренды до начала реконструкции проезда 2П), доп.соглашение к договору аренды от 16 мая 2016 г. (Департамент по управлению госимуществом ХМАО-Югры)</t>
  </si>
  <si>
    <t xml:space="preserve">Запись регистрации ЕГРН </t>
  </si>
  <si>
    <t>86:10:0101012:6</t>
  </si>
  <si>
    <t xml:space="preserve"> Договор аренды земельного участка с множественностью лиц на стороне арендатора № 604 от 20.08.2013 г. (срок аренды по 26.02.2062 г.) Доп. Соглашение к договору от 01 октября 2014 г. (Департамент по управлению государственным имуществом ХМАО-Югры)</t>
  </si>
  <si>
    <t>86-86-03/146/2013-090 от 25.12.2013 г.</t>
  </si>
  <si>
    <t>86-86-03/061/2013-273 от 04.06.2013 г.</t>
  </si>
  <si>
    <t>86:10:0101012:26-86/003/2017-2 от 03.11.2017 г.</t>
  </si>
  <si>
    <t xml:space="preserve"> Договор аренды земельного участка № 9452 от 30.04.2013 г. (Администрация Сургутского района)</t>
  </si>
  <si>
    <t>сверено с Росреестром</t>
  </si>
  <si>
    <t>Земельный участок расположенный по адресу: Ханты-Мансийский автономный округ-Югра, Сургутский район, пгт. Федоровский, промзона, разрешенное использование: под площадку для хранения противогололедных материалов</t>
  </si>
  <si>
    <t>Земельный участок расположенный по адресу: Ханты-Мансийский автономный округ-Югра, Сургутский район, г. Лянтор, ул. Транспортная, разрешенное использование: под площадку временного хранения противогололедных материалов</t>
  </si>
  <si>
    <t>86-01/09-17/2000-0148/01 от 16.04.2000 г.</t>
  </si>
  <si>
    <t>86-86-03/084/2013-977 от 27.02.2013 г.</t>
  </si>
  <si>
    <t>Земельный участок по адресу: Ханты-Мансийский автономный округ-Югра, г.Сургут, ул. Промышленная, 5 А, разрешенное использование: для обслуживания автотранспорта</t>
  </si>
  <si>
    <t xml:space="preserve">Земельный участок расположенный по адресу: Ханты-Мансийский автономный округ-Югра, г.Сургут, Северный промрайон, проезд 2П, разрешенное использование: для размещения гаражей </t>
  </si>
  <si>
    <t xml:space="preserve">Земельный участок расположенный по адресу: Ханты-Мансийский автономный округ-Югра, г.Сургут, Северный промрайон, ул. Промышленная 5, разрешенное использование: под административно-бытовой корпус </t>
  </si>
  <si>
    <t>86:10:0101012:27</t>
  </si>
  <si>
    <t>86-86/003-86/003/033/2015-783/7 от 06.07.2015 г.</t>
  </si>
  <si>
    <t>Выписка ЕГРН</t>
  </si>
  <si>
    <t>Собственность</t>
  </si>
  <si>
    <t>Земельный участок расположенный по адресу: Ханты-Мансийский автономный округ – Югра, г. Сургут, ул. Промышленная, (проезд 2П), пос. Звездный, разрешенное использование: под производственную базу</t>
  </si>
  <si>
    <t>86:10:0101012:2</t>
  </si>
  <si>
    <t>86-86/003-86/003/033/2015-782/5 от 02.12.2015 г.</t>
  </si>
  <si>
    <t>Земельный участок расположенный по адресу: Ханты-Мансийский автономный округ – Югра, г. Сургут, Северный  промрайон, Проезд 2П, разрешенное использование: для размещения производственной базы</t>
  </si>
  <si>
    <t>86:10:0101012:14</t>
  </si>
  <si>
    <t>86-86/003-86/003/033/2015-781/4 от 06.07.2015 г.</t>
  </si>
  <si>
    <t>Земельный участок расположенный по адресу: Ханты-Мансийский автономный округ – Югра, г. Сургут, Северный  промрайон, разрешенное использование: для эксплуатации выгрузочного железнодорожного пути</t>
  </si>
  <si>
    <t>86:10:0101012:8</t>
  </si>
  <si>
    <t>86-86/003-86/003/033/2015-780/4 от 06.07.2015 г.</t>
  </si>
  <si>
    <t>Земельный участок расположенный по адресу: Ханты-Мансийский автономный округ – Югра, г. Сургут, Северный  промрайон, Проезд 2П, разрешенное использование: под производственную базу</t>
  </si>
  <si>
    <t>Сводная информация о наличии земельных участков в ведении АО "ГК "Северавтодор"</t>
  </si>
  <si>
    <t>по состоянию на 01.01.2022 г.</t>
  </si>
  <si>
    <t>Филиал 1 г.Нижневартовск</t>
  </si>
  <si>
    <t>Земельный участок расположенный по адресу: Россия , Тюменская область, Ханты-Мансийский автономный округ-Югра, Нижневартовский район, Варьеганское месторождение нефти, разрешенное использование: под производственную базу</t>
  </si>
  <si>
    <t>86-АВ 035853 от 13.07.2015</t>
  </si>
  <si>
    <t>86-86/002-86/003/033/2015-784/4 от 13.07.2015 г.</t>
  </si>
  <si>
    <t>86:04:0000001:6227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</si>
  <si>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</si>
  <si>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сверено с Росреестром, по реестру 4888500,75 с 01.01.2022 года!!!! (весь 2021 год платят 5917833 всё сверено с налоговой!!!!)</t>
  </si>
  <si>
    <t>Земельный участок расположенный по адресу:  Россия , Тюменская область, Ханты-Мансийский автономный округ - Югра, город Нижневартовск,  станция Нижневартовск-2, разрешенное использование: под существующий подземный газопровод</t>
  </si>
  <si>
    <t>86-АВ 035852 от 13.07.2015</t>
  </si>
  <si>
    <t>86-86/002-86/003/033/2015-785/4 от 13.07.2015 г.</t>
  </si>
  <si>
    <t>86:11:0902001:334</t>
  </si>
  <si>
    <t>Земельный участок расположенный по адресу: Россия , Тюменская область , Ханты-Мансийский автономный округ - Югра , станция Нижневартовск- 2, разрешенное использование: под ж/д путь и линию электропередач  (г.Нижневартовск )</t>
  </si>
  <si>
    <t>86-АВ 035854   от 13.07.2015</t>
  </si>
  <si>
    <t>86-86/002-86/003/033/2015-788/4</t>
  </si>
  <si>
    <t>86:11:0902001:335</t>
  </si>
  <si>
    <t>Земельный участок расположенный по адресу: Россия, Тюменская область, Ханты-Мансийский автономный округ – Югра, г. Нижневартовск, район станции Нижневартовск-2,  разрешенное использование: под существующий асфальтобетонный завод</t>
  </si>
  <si>
    <t>86-АВ 035858 от 13.07.2015</t>
  </si>
  <si>
    <t>86-86/002-86/003/033/2015-789/4 от 13.07.2015 г.</t>
  </si>
  <si>
    <t>86:11:0902001:336</t>
  </si>
  <si>
    <t>Земельный участок расположенный по адресу: Ханты-Мансийский автономный округ - Югра, р-н Нижневартовский, п. Зайцева Речка, разрешенное использование: под строительство дорожно-ремонтного пункта</t>
  </si>
  <si>
    <t>Договор купли-продажи акций №721000001, выдан 03.09.2021</t>
  </si>
  <si>
    <t>86:04:0000023:14-86/056/2021-2 от 27.09.2021 г.</t>
  </si>
  <si>
    <t>86:04:0000023:14</t>
  </si>
  <si>
    <t>сверено с выписками ЕГРН, в РОСРЕЕСТРе пока нет данных</t>
  </si>
  <si>
    <t xml:space="preserve">Земельный участок расположенный по адресу:,  Ханты-Мансийский автономный округ Югра, г. Лангепас, ул. Молодежная, владение № 22, разрешенное использование: под размещение объекта транспорта. Существующее ограничение (обременения) права - ипотека АО "СНГБ" </t>
  </si>
  <si>
    <t>86-АВ 035457 от 09.07.2015</t>
  </si>
  <si>
    <t>86-86/012-86/003/033/2015-790/4 от 09.07.2015 г.</t>
  </si>
  <si>
    <t>86:16:0060103:19</t>
  </si>
  <si>
    <t xml:space="preserve"> в РОСРЕЕСТРе пока нет данных</t>
  </si>
  <si>
    <t>Земельный участок расположенный по адресу: Ханты-Мансийский автономный округ-Югра,  Нижневартовский район, Аганское лесничество, Радужнинское участковое лесничество, разрешенное использование: под техническое перевооружение сетей газоснабжения базы РДРП.</t>
  </si>
  <si>
    <t>Договор аренды № 096/10-01 от 10.09.10г. (Департамент лесного хозяйства ХМАО-Югры)</t>
  </si>
  <si>
    <t>86/05/001/2010/09/00334 в государственном лесном реестре</t>
  </si>
  <si>
    <t>86:04:0000000:14127</t>
  </si>
  <si>
    <t>земли лесного фонда</t>
  </si>
  <si>
    <t>сверено с государственным лесным реестром</t>
  </si>
  <si>
    <t>Земельный участок расположенный по адресу: г. Нижневартовск, район ж/д станции Нижневартовск-2, разрешенное использование:  для размещения производственных зданий</t>
  </si>
  <si>
    <t>Договор аренды 457-АЗ от 30.09.14 УФК по ХМАО-Югре (Администрация г. Нижневартовска)</t>
  </si>
  <si>
    <t>86-86-02/053/2014-295 от 30.12.2014 г.</t>
  </si>
  <si>
    <t>86:11:0902001:479</t>
  </si>
  <si>
    <t>Земельный участок расположенный по адресу: Ханты-Мансийский автономный округ-Югра,  Нижневартовский район, Варьёганское месторождение нефти, вид разрешенного использования: земли запаса (под объект)</t>
  </si>
  <si>
    <t>Договор аренды № 103-АЗ от 28.07.2005 г. (Департамент государственной собственности ХМАО-Югры)</t>
  </si>
  <si>
    <t>86-72-16/041/2006-955 от 07.07.2006 г.</t>
  </si>
  <si>
    <t>86:04:0000001:6228</t>
  </si>
  <si>
    <t xml:space="preserve">Земельный участок расположенный по адресу: ХМАО-Югра, Нижневартовский район, пгт.Новоаганск, вид разрешенного использования: под промышленную базу /база Новоаганска/ </t>
  </si>
  <si>
    <t>Договор аренды №36 от 22.04.96г. УФК по ХМАО -Югре, доп.соглашение от 18.04.2011 г. (Администрация Нижневартовского района )</t>
  </si>
  <si>
    <t xml:space="preserve"> 86:04:0000003:737</t>
  </si>
  <si>
    <t xml:space="preserve">86:04:0000003:736 </t>
  </si>
  <si>
    <t xml:space="preserve">Земельный участок расположенный по адресу:  Ханты-Мансийский автономный округ-Югра, г.Нижневартовск, кварталы 23,24 Восточного планировочного района (IV очередь строительства)  </t>
  </si>
  <si>
    <t>Договор безвозмезного пользования с физ.лицом №03/02/2021 от 03.02.2021 г.</t>
  </si>
  <si>
    <t>86-86/002-86/002/023/2016-373/1 от 08.06.2016</t>
  </si>
  <si>
    <t>86:11:0201001:4960</t>
  </si>
  <si>
    <t>Филиал 3 г.Сургут</t>
  </si>
  <si>
    <t>Земельный участок расположенный по адресу: Ханты-Мансийский автономный округ-Югра, Сургутский район, г. Лянтор, Промзона, разрешенное использование: под дорожно-ремонтный пункт</t>
  </si>
  <si>
    <t>86-86/003-86/003/033/2015-791/4 от 06.07.2015 г.</t>
  </si>
  <si>
    <t>86:03:0100105:165</t>
  </si>
  <si>
    <t>земли запаса (используемые)</t>
  </si>
  <si>
    <t>Земельный участок расположенный по адресу: Ханты-Мансийский автономный округ-Югра, Сургутский район, пгт.Федоровский, разрешенное использование: под нежилое здание База филиала № 3 ГП "Северавтодор"</t>
  </si>
  <si>
    <t>86-86/003-86/003/033/2015-792/4 от 06.07.2015 г.</t>
  </si>
  <si>
    <t>86:03:0030102:40</t>
  </si>
  <si>
    <t>Земельный участок расположенный по адресу: Ханты-Мансийский автономный округ – Югра, Сургутский район, пгт. Барсово, разрешенное использование: под правобережную площадку переправы через р.Обь в р.п.Барсово</t>
  </si>
  <si>
    <t>86-86/003-86/003/046/2015-660/2 от 06.07.2015 г.</t>
  </si>
  <si>
    <t>86:03:0051608:314</t>
  </si>
  <si>
    <t>Договор  аренды лесного участка №0188/16-12-ДА от 25.07.2016 г. (на 49 лет)</t>
  </si>
  <si>
    <t>86-86/003-86/003/087/2016-495/2 от 22.09.2016 г.</t>
  </si>
  <si>
    <t>86:03:0090101:863</t>
  </si>
  <si>
    <t>86-86/003-86/003/087/2016-495/3 от 22.09.2016 г.</t>
  </si>
  <si>
    <t>86:03:0090101:848</t>
  </si>
  <si>
    <t>86-86/003-86/003/087/2016-495/5 от 22.09.2016 г.</t>
  </si>
  <si>
    <t>86:03:0090101:849</t>
  </si>
  <si>
    <t>86-86/003-86/003/087/2016-495/6 от 22.09.2016 г.</t>
  </si>
  <si>
    <t>86:03:0090101:869</t>
  </si>
  <si>
    <t>86-86/003-86/003/087/2016-495/4 от 22.09.2016 г.</t>
  </si>
  <si>
    <t>86:03:0090101:870</t>
  </si>
  <si>
    <t>Земельный участок расположенный по адресу: Ханты-Мансийский автономный округ – Югра, Сургутский район, п.Ульт-Ягун , разрешенное использование: под строительство дорожно ремонтного пункта на автодороге Сургут-Нижневартовск на участке Сургут-Ульт-Ягун</t>
  </si>
  <si>
    <t>86:03:0020201:12-86/056/2021-4 от 27.09.2021 г.</t>
  </si>
  <si>
    <t>86:03:0020201:12</t>
  </si>
  <si>
    <t>Земельный участок расположенный по адресу: Ханты-Мансийский автономный округ – Югра, Сургутский район, п.Ульт-Ягун, разрешенное использование: под строительство дорожно-ремонтного пункта на автодороге Сургут-Нижневартовск на участке Сургут-Ульт-Ягун</t>
  </si>
  <si>
    <t>86:03:0020201:14-86/056/2021-2 от 27.09.2021</t>
  </si>
  <si>
    <t>86:03:0020201:14</t>
  </si>
  <si>
    <t>Земельный участок расположенный по адресу: Ханты-Мансийский автономный округ – Югра, Сургутский район, п.Ульт-Ягун, разрешенное использование: под строительство дорожно ремонтного пункта на автодороге Сургут-Нижневартовск на участке Сургут-Ульт-Ягун</t>
  </si>
  <si>
    <t>86:03:0020201:13-86/056/2021-4 от 27.09.2021</t>
  </si>
  <si>
    <t>86:03:0020201:13</t>
  </si>
  <si>
    <r>
      <t xml:space="preserve">Лесной участок расположенный по адресу: Ханты-Мансийский автономный округ – Югра, Сургутский район, Сургутское лесничество, Когалымское участковое лесничество, Когалымское урочище, защитные леса, квартал 65, разрешенное использование: под "Дорожно-ремонтный пункт им. В.Л.Данилишина", общая площадь </t>
    </r>
    <r>
      <rPr>
        <b/>
        <sz val="12"/>
        <color rgb="FFFF0000"/>
        <rFont val="Times New Roman"/>
        <family val="1"/>
        <charset val="204"/>
      </rPr>
      <t>7,4564 га</t>
    </r>
  </si>
  <si>
    <t>Филиал 4 г.Нефтеюганск</t>
  </si>
  <si>
    <t>Земельный участок расположенный по адресу:  Ханты-Мансийский автономный округ-Югра, Нефтеюганский район,  пгт.Пойковский, промзона, разрешенное использование: под производственную базу и склад ПГМ</t>
  </si>
  <si>
    <t>86-86/004-86/003/033/2015-794/4 от 06.07.2015 г.</t>
  </si>
  <si>
    <t>86:08:0020301:1141</t>
  </si>
  <si>
    <t>Земельный участок расположенный по адресу: Ханты-Мансийский автономный округ-Югра , Нефтеюганский район, пгт.Пойковский, промзона, разрешенное использование: под производственную базу</t>
  </si>
  <si>
    <t>86-86/004-86/003/033/2015-795/4 от 06.07.2015 г.</t>
  </si>
  <si>
    <t>86:08:0020301:1142</t>
  </si>
  <si>
    <t>Земельный участок расположенный по адресу: Ханты-Мансийский автономный округ-Югра ,  Нефтеюганский район, промзона, левый берег пр.Юганская Обь, разрешенное использование: под производственную базу</t>
  </si>
  <si>
    <t>86-86/004-86/003/033/2015-796/4 от 06.07.2015 г.</t>
  </si>
  <si>
    <t>86:08:0020902:1226</t>
  </si>
  <si>
    <t>ипотека</t>
  </si>
  <si>
    <t>Земельный участок расположенный по адресу: Ханты-Мансийский автономный округ-Югра, г.Нефтеюганск, Пионерная зона, ул Жилая, строение 15/3 , разрешенное использование: под производственную базу</t>
  </si>
  <si>
    <t>86-86/004-86/003/033/2015-793/5 от 06.07.2015 г.</t>
  </si>
  <si>
    <t>86:20:0000031:58</t>
  </si>
  <si>
    <t>Земельный участок расположенный по адресу: Ханты-Мансийский автономный округ-Югра, Нефтеюганский район, 739 км. автодороги Тюмень-Ханты-Мансийск, разрешенное использование: под площадку для хранения ПГМ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</si>
  <si>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</si>
  <si>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зарегистрирован в комитете по земельным ресурсам Администрации Нефтеюганского района за № 2 от 03.02.1997 г.</t>
  </si>
  <si>
    <t>86:08:0020904:7864</t>
  </si>
  <si>
    <t>Земельный участок расположенный по адресу: Ханты-Мансийский автономный округ-Югра, Нефтеюганский район, разрешенное использование: под площадку для хранения ПГМ</t>
  </si>
  <si>
    <t xml:space="preserve">  Аренда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</si>
  <si>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</si>
  <si>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зарегистрирован в комитете по земельным ресурсам Администрации Нефтеюганского района за № 4 от 03.02.1997 г.</t>
  </si>
  <si>
    <t>86:08:0020801:6956</t>
  </si>
  <si>
    <t>Земельный участок расположенный по адресу:   Ханты-Мансийский автономный округ-Югра, Нефтеюганский район, разрешенное использование: под пирс, общая площадь: 5000 кв.м.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</si>
  <si>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</si>
  <si>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зарегистрирован в комитете по земельным ресурсам Администрации Нефтеюганского района за № 3 от 03.02.1997 г.</t>
  </si>
  <si>
    <t>86:08:0020902:1982</t>
  </si>
  <si>
    <t>земли промышленности</t>
  </si>
  <si>
    <t>сверено с договором аренды (в Росреестре нет данных)</t>
  </si>
  <si>
    <t>Договор аренды земельного участка №283 от 09.12.2011г. (Продлен на неопределённый срок.)</t>
  </si>
  <si>
    <t>86-86-04/003/2012-302 от 09.12.2011 г.</t>
  </si>
  <si>
    <t>86:08:0020902:1891</t>
  </si>
  <si>
    <t>86:08:0020902:1892</t>
  </si>
  <si>
    <t>86:08:0020902:1893</t>
  </si>
  <si>
    <t>86:08:0020902:1894</t>
  </si>
  <si>
    <t>Земельный участок расположенный по адресу: Ханты-Мансийский автономный округ-Югра, Нефтеюганский район, территориальный отдел-Нефтеюганское, Пывъ-Яхское участковое лесничество, квартал 412, разрешенное использование: под ДРП АО "ГК "Северавтодор" филиал № 4</t>
  </si>
  <si>
    <t>Договор аренды лесного участка № 0022/17-06-ДА от 20.02.2017г. (срок аренды с 17.05.2017г. по 20.02.2066г.)</t>
  </si>
  <si>
    <t>86:08:0010201:1427-86/003/2017-4 от 17.05.2017 (Государственная федеральная собственность)</t>
  </si>
  <si>
    <t>86:08:0010201:1427</t>
  </si>
  <si>
    <t>Земельный участок расположенный по адресу: Ханты-Мансийский автономный округ - Югра, г. Пыть-Ях, промзона "Восточная", разрешенное использование: под строительство газопровода</t>
  </si>
  <si>
    <t>Договор аренды земельного участка №399 от 15.09.2010 г.</t>
  </si>
  <si>
    <t>86-86-07/005/2010-275 от 19.10.2010 г.</t>
  </si>
  <si>
    <t>86:15:0101031:503</t>
  </si>
  <si>
    <t>Земельный участок расположенный по адресу: Ханты-Мансийский автономный округ - Югра, Нефтеюганский р-н, разрешенное использование: под строительство, реконструкцию, эксплуатацию линейных объектов</t>
  </si>
  <si>
    <t xml:space="preserve">Договор аренды лесного участка № 0169/15-06-ДА от 22.07.2015г. </t>
  </si>
  <si>
    <t>86:08:0030702:9307-86/056/2018-3 от 10.06.2018 г. (Государственная федеральная собственность)</t>
  </si>
  <si>
    <t>86:08:0030702:9307</t>
  </si>
  <si>
    <r>
      <t xml:space="preserve">Земельный участок расположенный по адресу: Ханты-Мансийский автономный округ-Югра, Нефтеюганский район, Усть-Балыкское месторождение, разрешенное использование: под ВЛ 6 кВ, общая площадь: </t>
    </r>
    <r>
      <rPr>
        <b/>
        <sz val="11"/>
        <color theme="7" tint="-0.249977111117893"/>
        <rFont val="Times New Roman"/>
        <family val="1"/>
        <charset val="204"/>
      </rPr>
      <t>10 760 кв.м.</t>
    </r>
  </si>
  <si>
    <t>Филиал 5 г.Ханты-Мансийск</t>
  </si>
  <si>
    <t>Земельный участок расположенный по адресу: Ханты-Мансийский автономный окпуг-Югра, г.Ханты-Мансийск, ул.Мира, 116, разрешенное использование: для эксплуатации производственной базы</t>
  </si>
  <si>
    <t xml:space="preserve">86-АВ 035824 от 10.07.2015 </t>
  </si>
  <si>
    <t>86-86/001-86/003/033/2015-786/4 от 10.07.2015 г.</t>
  </si>
  <si>
    <t>86:12:0101019:25</t>
  </si>
  <si>
    <t>Земельный участок расположенный по адресу : Ханты-Мансийский автономный округ-Югра, Ханты-Мансийский р-н, район 73км автодороги Ханты-Мансийск-Тюмень разрешенное использование: для  обслуживания дорожно-ремонтного  пункта</t>
  </si>
  <si>
    <t>86-АВ 035823 от 10.07.2015</t>
  </si>
  <si>
    <t>86-86/001-86/003/033/2015-787/4 от 10.07.2015 г.</t>
  </si>
  <si>
    <t>86:02:1001004:492</t>
  </si>
  <si>
    <t>Земельный участок расположенный по адресу: Ханты-Мансийский автономный округ-Югра, г.Ханты-Мансийск, ул.Индустриальная, 15, разрешенное использование: для строительства производственной базы и асфальтобетонного завода</t>
  </si>
  <si>
    <t>86-АВ 035815 от 10.07.2015</t>
  </si>
  <si>
    <t>86-86/001-86/003/046/2015-646/5 от 10.07.2015 г.</t>
  </si>
  <si>
    <t>86:12:0302016:133</t>
  </si>
  <si>
    <t>Земельный участок расположенный по адресу: Ханты-Мансийский автономный округ-Югра, г.Ханты-Мансийск, ул.Объездная, 29, разрешенное использование: для строительства производственной базы и асфальтобетонного завода</t>
  </si>
  <si>
    <t>86-АВ 035834 от 13.07.2015</t>
  </si>
  <si>
    <t>86-86/001-86/003/046/2015-656/4 от 13.07.2015 г.</t>
  </si>
  <si>
    <t>86:12:0103001:71</t>
  </si>
  <si>
    <t>Земельный участок расположенный по адресу: Ханты-Мансийский автономный округ-Югра, г.Ханты-Мансийск, район АБЗ, разрешенное использование: для размещения объектов, характерных для населенных пунктов</t>
  </si>
  <si>
    <t>Договор купли-продажи №4, выдан 19.02.2018</t>
  </si>
  <si>
    <t>86:12:0302016:699-86/041/2018-1 от 11.03.2018 г.</t>
  </si>
  <si>
    <t>86:12:0302016:699</t>
  </si>
  <si>
    <t>Земельный участок расположенный по адресу: Ханты-Мансийский автономный округ-Югра, г.Ханты-Мансийск, Мира, 118, разрешенное использование: для обслуживания производственной базы</t>
  </si>
  <si>
    <t>Договор купли-продажи акций 721000001, выдан 03.09.2021</t>
  </si>
  <si>
    <t>86:12:0101019:172-86/056/2021-2 от 27.09.2021 г.</t>
  </si>
  <si>
    <t>86:12:0101019:172</t>
  </si>
  <si>
    <t>Земельный участок расположенный по адресу: Ханты-Мансийский автономный округ-Югра, Ханты-Мансийский р-н, п.Горноправдинск, ул.Производственная, 8А, разрешенное использование: для размещения объектов дорожного сервиса в полосах отвода автомобильных дорог</t>
  </si>
  <si>
    <t>86:02:1211004:543-86/056/2021-4 от 27.09.2021 г.</t>
  </si>
  <si>
    <t>86:02:1211004:543</t>
  </si>
  <si>
    <t>Земельный участок расположенный по адресу: Ханты-Мансийский автономный округ-Югра, г.Ханты-Мансийск, ул.Индустриальная, 15, район АБЗ, разрешенное использование: для благоустройства территории</t>
  </si>
  <si>
    <t>Договор купли-продажи № 34, выдан 20.05.2021</t>
  </si>
  <si>
    <t>86:12:0302016:1278-86/041/2021-3 от 28.05.2021 г.</t>
  </si>
  <si>
    <t>86:12:0302016:1278</t>
  </si>
  <si>
    <t>запросить договор (у меня его нет)</t>
  </si>
  <si>
    <t>Филиал 6 г.Урай (Кондинский район)</t>
  </si>
  <si>
    <t>Земельный участок расположенный по адресу: Ханты-Мансийский автономный округ - Югра, г.Урай, п.Электросети, разрешенное использование: под производственную базу</t>
  </si>
  <si>
    <t>86-86/010-86/003/046/2015-641/4 от 16.07.2015 г.</t>
  </si>
  <si>
    <t>86:14:0103001:97</t>
  </si>
  <si>
    <t>Земельный участок расположенный по адресу: Ханты-Мансийский автономный округ - Югра, г.Урай, на  территории "Дальний причал", разрешенное использование:  под причал</t>
  </si>
  <si>
    <t>86-86/010-86/003/046/2015-642/2 от 16.07.2015 г.</t>
  </si>
  <si>
    <t>86:14:0102001:431</t>
  </si>
  <si>
    <t>Земельный участок расположенный по адресу: Ханты-Мансийский автономный округ - Югра, Кондинский район, территориальный отдел-Урайское лесничество, Урайское участковое лесничество, Пойменное урочище, разрешенное использование: под объект "Месторождение песка "Дальний-2""</t>
  </si>
  <si>
    <t xml:space="preserve"> Договор  аренды лесного участка  № 0072/15-13-ДА от 17.11.2015 г.</t>
  </si>
  <si>
    <t>86:00:0000000:12991-86/057/2019-1</t>
  </si>
  <si>
    <t>86:00:0000000:12991</t>
  </si>
  <si>
    <t>Земельный участок расположенный по адресу: Ханты-Мансийский автономный округ - Югра, Кондинский район, Кондинское лесничество, Морткинское участковое лесничество, Морткинское урочище, квартал №63(9), 64 (1,17,31,43), разрешенное использование: для строительства, реконструкции, эксплуатации линейных объектов; заготовки древесины</t>
  </si>
  <si>
    <t xml:space="preserve">Договор  аренды лесного участка № 0011/18-04-ДА от 03.05.2018г. </t>
  </si>
  <si>
    <t>86:01:0501001:4517-86/057/2018-2 от 30.05.2018 г.</t>
  </si>
  <si>
    <t>86:01:0501001:4517</t>
  </si>
  <si>
    <t>Земли лесного фонда</t>
  </si>
  <si>
    <t>86:01:0000000:11395-86/057/2018-2 от 30.05.2018 г.</t>
  </si>
  <si>
    <t>86:01:0000000:11395</t>
  </si>
  <si>
    <t>Земельный участок расположенный по адресу: Ханты-Мансийский автономный округ-Югра, Кондинский район, Территориальный отдел-Урайское лесничество, Урайское участковое лесничество, Пойменное урочище, разрешенное использование: плд объект "Подъездная автодорога к месторождению песка "Дальний-2""</t>
  </si>
  <si>
    <t xml:space="preserve"> Договор  аренды лесного участка  № 0013/16-13-ДА от 09.03.2016 г. </t>
  </si>
  <si>
    <t>86:01:0000000:18058-86/057/2016</t>
  </si>
  <si>
    <t>86:00:0000000:18058</t>
  </si>
  <si>
    <r>
      <t xml:space="preserve">Земельный участок расположенный по адресу: Ханты-Мансийский автономный округ-Югра, Кондинский р-н, Кондинское  лесничество, в том числе Морткинское, Леушинское и Пойменное участковое лесничество, разрешенное использование: под объект "Подъездная автодорога к с.Ямки", общей площадью </t>
    </r>
    <r>
      <rPr>
        <b/>
        <sz val="11"/>
        <rFont val="Times New Roman"/>
        <family val="1"/>
        <charset val="204"/>
      </rPr>
      <t xml:space="preserve">9814 кв.м.  </t>
    </r>
    <r>
      <rPr>
        <sz val="11"/>
        <rFont val="Times New Roman"/>
        <family val="1"/>
        <charset val="204"/>
      </rPr>
      <t xml:space="preserve">                    </t>
    </r>
  </si>
  <si>
    <t xml:space="preserve">Договор  аренды лесного участка № 0013/18-04-ДА от 04.06.2018г </t>
  </si>
  <si>
    <t>86:01:0503001:792-86/057/2018-2 от 17.08.2018 г.</t>
  </si>
  <si>
    <t>86:01:0503001:792</t>
  </si>
  <si>
    <t>86:01:0503001:794-86/057/2018-3</t>
  </si>
  <si>
    <t>86:01:0503001:794</t>
  </si>
  <si>
    <r>
      <t xml:space="preserve">Земельный участок расположенный по адресу: Ханты-Мансийский автономный округ-Югра, Кондинский район, Кондинское лесничество,в том числе Морткинское, Леушинское и Пойменное участковое лесничество, разрешенное использование: под строительство автомобильной дороги к с.Ямки, общей площадью </t>
    </r>
    <r>
      <rPr>
        <b/>
        <sz val="11"/>
        <rFont val="Times New Roman"/>
        <family val="1"/>
        <charset val="204"/>
      </rPr>
      <t>79860 кв.м.</t>
    </r>
  </si>
  <si>
    <t xml:space="preserve">Договор  аренды лесного участка № 0015/18-04-ДА от 04.06.2018г. </t>
  </si>
  <si>
    <t>86:01:0503001:793-86/057/2021-6</t>
  </si>
  <si>
    <t>86:01:0503001:793</t>
  </si>
  <si>
    <t>86:01:0503001:791-86/057/2018-3</t>
  </si>
  <si>
    <t>86:01:0503001:791</t>
  </si>
  <si>
    <t>Земельный участок расположенный по адресу: Ханты-Мансийский автономный округ-Югра, Кондинский район, пгт.Междуреченский, ул.Железнодорожная, 20, разрешенное использование: для эксплуатации базы ДРП</t>
  </si>
  <si>
    <t>Договор  аренды лесного участка  № 24/08-06 от 19.12.2008г.</t>
  </si>
  <si>
    <t>86-86-17/004/2012-207</t>
  </si>
  <si>
    <t>86:01:0401008:35</t>
  </si>
  <si>
    <t>Филиал 7 г.Нягань (Октябрьский район)</t>
  </si>
  <si>
    <t>Земельный участок расположенный по адресу: Ханты-Мансийский автономный округ – Югра, г.Нягань, ул.Южная, 1 , разрешенное использование: для объектов промышленности</t>
  </si>
  <si>
    <t>86-86/011-86/003/046/2015-643/4 от 07.07.2015 г.</t>
  </si>
  <si>
    <t>86:13:0000000:125</t>
  </si>
  <si>
    <t>Земельный участок расположенный по адресу: Ханты-Мансийский автономный округ – Югра, Октябрьский район, пгт.Талинка, ул.Дорожников, 1, разрешенное использование: под производственную базу</t>
  </si>
  <si>
    <t>86-86/011-86/003/100/2015-9/4 от 14.07.2015 г.</t>
  </si>
  <si>
    <t>86:07:0101010:146</t>
  </si>
  <si>
    <t>Земельный участок расположенный по адресу: Ханты-Мансийский автономный округ – Югра, г.Нягань, мкр. 2, строение 33, бокс 33, разрешенное использование: для объектов хранения индивидуального автотранспорта</t>
  </si>
  <si>
    <t>86-86/011-86/003/046/2015-645/2 от 07.07.2015 г.</t>
  </si>
  <si>
    <t>86:13:0201002:148</t>
  </si>
  <si>
    <t xml:space="preserve">Земельный участок расположенный по адресу: Ханты-Мансийский автономный округ – Югра, г.Нягань, мкр-н 2, строение 33, бокс 34, разрешенное использование: для объектов хранения индивидуального автотранспорта </t>
  </si>
  <si>
    <t>86-86/011-86/003/046/2015-657/2</t>
  </si>
  <si>
    <t>86:13:0201002:149</t>
  </si>
  <si>
    <t>не могу открыть справочную информацию в Росреестре (идет сбой)</t>
  </si>
  <si>
    <t>Земельный участок расположенный по адресу: Ханты-Мансийский автономный округ – Югра, г.Нягань, ул.Южная, 1, ЖД 5 А, разрешенное использование: под иными объектами специального назначения</t>
  </si>
  <si>
    <t>86-86/011-86/003/046/2015-658/2 от 07.07.2015 г.</t>
  </si>
  <si>
    <t>86:13:0401009:262</t>
  </si>
  <si>
    <t>Земельный участок расположенный по адресу: Ханты-Мансийский автономный округ – Югра, г.Нягань, ул.Сибирская, д.25, корп.2, разрешенное использование: под объект незавершенного строительства</t>
  </si>
  <si>
    <t>86-86/011-86/003/046/2015-659/4 от 07.07.2015 г.</t>
  </si>
  <si>
    <t>86:13:0202004:17</t>
  </si>
  <si>
    <t>Земельный участок расположенный по адресу: Ханты-Мансийский автономный округ – Югра, Березовский р-н, пгт.Игрим, ул.Серова, 7, разрешенное использование: для строительства дорожно-ремонтного пункта</t>
  </si>
  <si>
    <t>Договор №1 от 27.01.2010 г.</t>
  </si>
  <si>
    <t>86-86/016-86/011/008/2015-387/1</t>
  </si>
  <si>
    <t>86:05:0324112:192</t>
  </si>
  <si>
    <t>изменился на одну цифру кад номер согласно допсоглашения!!!!</t>
  </si>
  <si>
    <t>Земельный участок расположенный по адресу: Ханты-Мансийский автономный округ – Югра, Березовский р-н, пгт.Игрим, южная часть поселка, разрешенное использование: для строительства ВЛ 6 кВ к асфальтосмесительной установке</t>
  </si>
  <si>
    <t>Договор аренды № 2 от 28.01.2010 г., доп.согл. от 29.12.2014 г.</t>
  </si>
  <si>
    <t xml:space="preserve">86-86/016-86/011/008/2015-393/1 </t>
  </si>
  <si>
    <t>86:05:0324112:193</t>
  </si>
  <si>
    <t>Земельный участок расположенный по адресу: Ханты-Мансийский автономный округ – Югра, Березовский р-н, пгт.Игрим, южная часть поселка, разрешенное использование: для строительства газопровода к асфальтосмесительной установке</t>
  </si>
  <si>
    <t>Договор аренды №3 от 28.01.2010 г.</t>
  </si>
  <si>
    <t>86-86/016-86/011/008/2015-390/1 от 19.02.2015</t>
  </si>
  <si>
    <t>86:05:0324111:39</t>
  </si>
  <si>
    <t>Земельный участок расположенный по адресу: Ханты-Мансийский автономный округ – Югра, Октябрьский р-н, ТО-Октябрьское лесничество, Няганское участковое лесничество, урочище "Сергинское", разрешенное использование: под строительство, реконструкцию и эксплуатацию линейных объектов</t>
  </si>
  <si>
    <t>Договор аренды №0044/15-09-ДА от 08.09.2015 г.</t>
  </si>
  <si>
    <t>86-86/018-86/011/019/2015-162/3</t>
  </si>
  <si>
    <t>86:07:0000000:2662</t>
  </si>
  <si>
    <t>Земельный участок расположенный по адресу: Ханты-Мансийский автономный округ-Югра,  городской округ Нягань, город Нягань, а/д  город Нягань- поселок Талинка, 22 км, участок № 4, разрешенное использование</t>
  </si>
  <si>
    <t xml:space="preserve">Договору № 126 аренды земельного участка от 13.10.2021г.                                   </t>
  </si>
  <si>
    <t xml:space="preserve">86:13:0601001:664-86/051/2021-1  от 13.10.2021               </t>
  </si>
  <si>
    <t xml:space="preserve"> 86:13:0601001:664</t>
  </si>
  <si>
    <t>запросить договор аренды!!!!</t>
  </si>
  <si>
    <t>Филиал 9 г.Югорск (Советский район)</t>
  </si>
  <si>
    <t>Земельный участок расположенный по адресу: Ханты-Мансийский автономный округ – Югра, г.Югорск, ул.Славянская, участок 6, разрешенное использование: для обслуживания производственной базы</t>
  </si>
  <si>
    <t>собственность</t>
  </si>
  <si>
    <t>86-86/008-86/003/046/2015-704/2 от 10.07.2015 г.</t>
  </si>
  <si>
    <t>86:22:0004002:3</t>
  </si>
  <si>
    <t>Земельный участок расположенный по адресу: Ханты-Мансийский автономный округ – Югра, Советский район, разрешенное использование: для складирования ПЩС, размещения стоянки техники, вагончиков</t>
  </si>
  <si>
    <t xml:space="preserve">Договор аренды земельного участка № 8 от 02.11.2009 г. </t>
  </si>
  <si>
    <t>86-86-05/017/2014-651</t>
  </si>
  <si>
    <t>86:09:0101039:3219</t>
  </si>
  <si>
    <t>Земельный участок расположенный по адресу: Ханты-Мансийский автономный округ – Югра, Советский р-н, Советское лесничество, Самзасское участковое лесничество, Тугринское урочище, кварталы № 175, разрешенное использование: под дорожно-ремонтный пункт</t>
  </si>
  <si>
    <t xml:space="preserve">Договор аренды земельного участка № 0034/16-11-ДА от 06.04.2016 г. </t>
  </si>
  <si>
    <t>86-86/005-86/005/004/2016-546/1</t>
  </si>
  <si>
    <t>86:09:0000000:10157</t>
  </si>
  <si>
    <t>Земельный участок расположенный по адресу: Ханты-Мансийский автономный округ-Югра, Советский район, Советский территориальный отдел - лесничество, Пионерское участковое лесничество, Пионерское урочище, квартал № 45, разрешенное использование: под объект "Информационный знак на а/д г.Югорск- пгт.Таежный"</t>
  </si>
  <si>
    <t>Договор аренды земельного участка 0038/20-11-ДА от 22.07.2020 г.</t>
  </si>
  <si>
    <t>86:09:0301013:945-86/058/2020-3</t>
  </si>
  <si>
    <t>86:09:0301013:945</t>
  </si>
  <si>
    <t>Земельный участок расположенный по адресу: Ханты-Мансийский автономный округ – Югра, г.Югорск ул. Славянская, д.6, разрешенное использование: для расширения существующей промышленной базы</t>
  </si>
  <si>
    <t xml:space="preserve">Договор аренды земельного участка №1870 от 28.10.2009 г. </t>
  </si>
  <si>
    <t>86-86-08/008/2010-028 от 22.06.2010 г.</t>
  </si>
  <si>
    <t>86:22:0004002:255</t>
  </si>
  <si>
    <t>Земельный участок расположенный по адресу:  Ханты-Мансийский автономный округ – Югра, г.Югорск ул. Славянская, д.6, разрешенное использование: для размещения газопровода к производственной базе</t>
  </si>
  <si>
    <t xml:space="preserve">Договор аренды земельного участка №1931 от 21.12.2009 г. </t>
  </si>
  <si>
    <t xml:space="preserve"> -</t>
  </si>
  <si>
    <t>86:22:0004002:64</t>
  </si>
  <si>
    <t>Земельный участок расположенный по адресу:  Ханты-Мансийский автономный округ – Югра, г.Югорск ул. Славянская, д.6, разрешенное использование: под размещение пожарного гидранта</t>
  </si>
  <si>
    <t xml:space="preserve">Договор аренды земельного участка № 2471 от 22.08.2011 г. </t>
  </si>
  <si>
    <t>86:22:0004002:62</t>
  </si>
  <si>
    <t>Земельный участкок расположенный по адресу:  Ханты-Мансийский автономный округ – Югра, г.Югорск ул. Славянская, участок 6 б, разрешенное использование: под размещение складов</t>
  </si>
  <si>
    <t xml:space="preserve">Договор аренды земельного участка № 8534от 24.05.2019 г. </t>
  </si>
  <si>
    <t>86:22:0004002:755-86/058/2019-1 от 24.06.2019 г.</t>
  </si>
  <si>
    <t>86:22:0004002:755</t>
  </si>
  <si>
    <t>Земельный участок расположенный по адресу: Ханты-Мансийский автономный округ – Югра, Советский район, п. Зеленоборск, промышленная зона, разрешенное использование: под дорожно-ремонтный пункт</t>
  </si>
  <si>
    <t xml:space="preserve">Договор аренды земельного участка № 9 от 29.11.2017 г. </t>
  </si>
  <si>
    <t>86:09:0601001:1655-86/005/2017-4 от 08.12.2017 г.</t>
  </si>
  <si>
    <t>86:09:0601001:1655</t>
  </si>
  <si>
    <t>Земельный участок расположенный по адресу: Ханты-Мансийский автономный округ – Югра, Советский район, п. Зеленоборск, промышленная зона, разрешенное использование: под объекты производственного назначения</t>
  </si>
  <si>
    <t>Договор аренды земельного участка № 10 от 29.11.2017 г.</t>
  </si>
  <si>
    <t>86:09:0601001:1656-86/005/2017-4 от 08.12.2017 г.</t>
  </si>
  <si>
    <t>86:09:0601001:1656</t>
  </si>
  <si>
    <t>Земельный участок расположенный по адресу: Ханты-Мансийский автономный округ - Югра, Советский район, пгт. Коммунистический, восточная промышленная зона, разрешенное использование: под объекты транспортного и инженерго-технического назначения</t>
  </si>
  <si>
    <t>Договор аренды земельного участка №10 от 01.11.2020 г.</t>
  </si>
  <si>
    <t>86:09:0701001:3239-86/055/2020-6 от 01.11.2020 г.</t>
  </si>
  <si>
    <t>86:09:0701001:3239</t>
  </si>
  <si>
    <r>
      <t xml:space="preserve">Земельный участок расположенный по адресу: Ханты-Мансийский автономный округ – Югра, Советский район, Советское лесничество, Самзасское участковое лесничество, Самзасское урочище, квартал 107, 108, 132, разрешенное использование: для осуществления геологического изучения недр, разведка и добыча полезных ископаемых ,общая площадь </t>
    </r>
    <r>
      <rPr>
        <b/>
        <sz val="11"/>
        <rFont val="Times New Roman"/>
        <family val="1"/>
        <charset val="204"/>
      </rPr>
      <t>28679 кв.м.</t>
    </r>
  </si>
  <si>
    <t>Договор аренды земельного участка №0007/21-11-ДА от 05.04.2021г.</t>
  </si>
  <si>
    <t>86:09:0701003:2184-86/055/2021-3</t>
  </si>
  <si>
    <t xml:space="preserve">86:09:0701003:2184 </t>
  </si>
  <si>
    <r>
      <rPr>
        <b/>
        <sz val="11"/>
        <rFont val="Calibri"/>
        <family val="2"/>
        <charset val="204"/>
        <scheme val="minor"/>
      </rPr>
      <t>Примечание:</t>
    </r>
    <r>
      <rPr>
        <sz val="11"/>
        <rFont val="Calibri"/>
        <family val="2"/>
        <charset val="204"/>
        <scheme val="minor"/>
      </rPr>
      <t xml:space="preserve"> по этому договору будет расторжение, и заключат новый договор с 01.01.2022 с изменениями</t>
    </r>
  </si>
  <si>
    <t>86:09:0701003:2185-86/055/2021-2 от 19.07.2021 г.</t>
  </si>
  <si>
    <t>86:09:0701003:2185</t>
  </si>
  <si>
    <t>Земельный участок расположенный по адресу: Ханты-Мансийский автономный округ-Югра, Советский район, пгт.Коммунистический, восточная промышленная зона, разрешенное использование: под объекты транспортного и инженерно-технического назначения</t>
  </si>
  <si>
    <t>Договор аренды № 13 от 17.12.2021 г.</t>
  </si>
  <si>
    <t>86:09:0701001:3240-86/055/2022-6 от 01.01.2021 г.</t>
  </si>
  <si>
    <t>86:09:0701001:3240</t>
  </si>
  <si>
    <t>сверено с Росреестром, новое добавила</t>
  </si>
  <si>
    <t>Земельный участок расположенный по адресу: Ханты-Мансийский автономный округ-Югра, Советский район, пгт.Коммунистический, восточная промышленна зона, разрешенное использование: под объекты транспортного и инженерно-технического назначения</t>
  </si>
  <si>
    <t>Договор аренды № 15 от 20.12.2021 г.</t>
  </si>
  <si>
    <t>86:09:0701001:3237-86/055/2022-7 от 01.01.2021 г.</t>
  </si>
  <si>
    <t>86:09:0701001:3237</t>
  </si>
  <si>
    <t>Филиал 10 г.Белоярск (Белоярский район)</t>
  </si>
  <si>
    <t>Земельный участок расположенный по адресу: Ханты-Мансийский автономный округ – Югра, г. Белоярский, ул.Центральная, уч.29, разрешенное использование: для эксплуатации промышленной базы</t>
  </si>
  <si>
    <t>86-86/015-86/003/046/2015-661/5 от 09.07.2015 г.</t>
  </si>
  <si>
    <t>86:06:0020109:1172</t>
  </si>
  <si>
    <t>Земельный участок расположенный по адресу: Ханты-Мансийский автономный округ-Югра, г.Белоярский, ул.Центральная, № 29, строение 1б, в 7 метрах на северо-запад от ориентира , разрешенное использование: для строительства наружного газопровода</t>
  </si>
  <si>
    <t>86-86/015-86/003/046/2015-662/4 от 09.07.2015 г.</t>
  </si>
  <si>
    <t>86:06:0020109:1407</t>
  </si>
  <si>
    <t>Земельный участок расположенный по адресу: Ханты-Мансийский автономный округ-Югра, г. Белоярский, ул. Центральная, д. 26А, разрешенное использование: под здание конторы</t>
  </si>
  <si>
    <t>Договор купли продажи недвижимого имущества № 31704835272, выдан 26.04.2017</t>
  </si>
  <si>
    <t>86:06:0020109:3668-86/015/2017-2 от 05.05.2017 г.</t>
  </si>
  <si>
    <t>86:06:0020109:3668</t>
  </si>
  <si>
    <t>Земельный участок расположенный по адресу:  Ханты-Мансийский автономный округ-Югра, Белоярский район, п.Лыхма, Промзона-4, участок № 112, разрешенное использование: для размещения ДРП п.Лыхма</t>
  </si>
  <si>
    <t>Договор аренды № 5 от 11.08.2015</t>
  </si>
  <si>
    <t>86-86/015-86/015/008/2015-266/2 от 25.09.2015 г.</t>
  </si>
  <si>
    <t>86:06:0020602:83</t>
  </si>
  <si>
    <t>Земельный участок расположенный по адресу: Ханты-Мансийский автономный округ-Югра, Октябрьский район, пгт.Октябрьское, ул.50 лет Победы, д.36, разрешенное использование: для размещения и обслуживания АБЗ</t>
  </si>
  <si>
    <t>Договор аренды № 11 от 26.09.2016</t>
  </si>
  <si>
    <t>86-86/015-86/015/010/2016-330/2 от 22.11.2016 г.</t>
  </si>
  <si>
    <t>86:07:0103008:1666</t>
  </si>
  <si>
    <t>Земельный участок расположенный по адресу:  Ханты-Мансийский автономный округ-Югра, Октябрьский район, пгт. Андра, разрешенное использование: Склады</t>
  </si>
  <si>
    <t>Договор аренды № 39 от 03.08.2017</t>
  </si>
  <si>
    <t>86:07:0103006:2217-86/015/2017-3 от 08.09.2017 г.</t>
  </si>
  <si>
    <t>86:07:0103006:2217</t>
  </si>
  <si>
    <t>Земельный участок расположенный по адресу: Ханты-Мансийский автономный округ-Югра, Октябрьский район, пгт. Андра, разрешенное использование: Склады</t>
  </si>
  <si>
    <t>Договор аренды № 38 от 03.08.2017</t>
  </si>
  <si>
    <t>86:07:0103006:2218-86/015/2017-3 от 08.09.2017 г.</t>
  </si>
  <si>
    <t>86:07:0103006:2218</t>
  </si>
  <si>
    <t>Земельный лесной участок расположенный по адресу:  Ханты-Мансийский автономный округ-Югра, Белоярский район, Белоярский лесхоз, Казымское лесничество, квартал № 262, 304, разрешенное использование:  участок для размещения ДРП п.Сосновка</t>
  </si>
  <si>
    <t>Договор аренды № 015/07-01 от 26.03.2018</t>
  </si>
  <si>
    <t>86:06:0000000:24-86/043/2018-1 от 09.04.2018 г.</t>
  </si>
  <si>
    <t>86:06:0000000:24</t>
  </si>
  <si>
    <t xml:space="preserve">Земельный лесной участок расположенный по адресу: Ханты-Мансийский автономный округ-Югра, Белоярский район, Белоярское лесничество, Лыхминское участковое лесничество, квартал № 1722, разрешенное использование: участок для складирования ПГМ </t>
  </si>
  <si>
    <t>Договор аренды № 036/18-02-ДА от 05.04.2018</t>
  </si>
  <si>
    <t>86:06:0020709:2194-86/043/2018-1 от 20.04.2018 г.</t>
  </si>
  <si>
    <t>86:06:0020709:2194</t>
  </si>
  <si>
    <t>аренда на 01.01.2022</t>
  </si>
  <si>
    <t>40 ЗУ</t>
  </si>
  <si>
    <t>всего:</t>
  </si>
  <si>
    <t>21</t>
  </si>
  <si>
    <t>49 ЗУ</t>
  </si>
  <si>
    <t>собственность на 01.01.2022</t>
  </si>
  <si>
    <t>89 ЗУ</t>
  </si>
  <si>
    <r>
      <t xml:space="preserve">Лесной участок расположенный по адресу: Ханты-Мансийский автономный округ – Югра, Сургутский район, Сургутское лесничество, Когалымское участковое лесничество, Когалымское урочище, защитные леса, квартал 65, разрешенное использование: под "Дорожно-ремонтный пункт им. В.Л.Данилишина", общая площадь </t>
    </r>
    <r>
      <rPr>
        <b/>
        <sz val="12"/>
        <rFont val="Times New Roman"/>
        <family val="1"/>
        <charset val="204"/>
      </rPr>
      <t>7,4564 га</t>
    </r>
  </si>
  <si>
    <r>
      <t xml:space="preserve">Земельный участок расположенный по адресу: Ханты-Мансийский автономный округ-Югра, Нефтеюганский район, Усть-Балыкское месторождение, разрешенное использование: под ВЛ 6 кВ, общая площадь: </t>
    </r>
    <r>
      <rPr>
        <b/>
        <sz val="11"/>
        <rFont val="Times New Roman"/>
        <family val="1"/>
        <charset val="204"/>
      </rPr>
      <t>10 760 кв.м.</t>
    </r>
  </si>
  <si>
    <t>Генеральный директор</t>
  </si>
  <si>
    <t>А.В. Лебедев</t>
  </si>
  <si>
    <t>Приложение № 4 к форме</t>
  </si>
  <si>
    <t>по состоянию на 01.07.2022 г.</t>
  </si>
  <si>
    <t>Земельный участок расположенный по адресу:,  Ханты-Мансийский автономный округ Югра, г. Лангепас, ул. Молодежная, владение № 22, разрешенное использование: под размещение объекта транспорта</t>
  </si>
  <si>
    <t>Земельный участок расположенный по адресу: ХМАО-Югра, Нижневартовский район, пгт.Новоаганск, вид разрешенного использования: под промышленную базу (база Новоаганска)</t>
  </si>
  <si>
    <t>Земельный участок расположенный по адресу: Ханты-Мансийский автономный округ – Югра, Сургутский район, п.Ульт-Ягун , разрешенное использование: под строительство дорожно-ремонтного пункта на автодороге Сургут-Нижневартовск на участке Сургут-Ульт-Ягун</t>
  </si>
  <si>
    <t>Земельный участок расположенный по адресу:   Ханты-Мансийский автономный округ-Югра, Нефтеюганский район, разрешенное использование: под пирс</t>
  </si>
  <si>
    <t>Земельный участок расположенный по адресу: Ханты-Мансийский автономный округ-Югра,  городской округ Нягань, город Нягань, а/д  город Нягань- поселок Талинка, 22 км, участок № 4, разрешенное использование: под временное хранение, распределение и перевалка грузов</t>
  </si>
  <si>
    <t>Земельный участок расположенный по адресу: Ханты-Мансийский автономный округ - Югра, Советский район, пгт. Коммунистический, восточная промышленная зона, разрешенное использование: под объекты транспортного и инженерно-технического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</si>
</sst>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"/>
    <numFmt numFmtId="167" formatCode="#,##0\ _₽"/>
    <numFmt numFmtId="168" formatCode="#,##0.00_ ;\-#,##0.00\ 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8"/>
      <color theme="5" tint="0.39997558519241921"/>
      <name val="Calibri"/>
      <family val="2"/>
      <charset val="204"/>
      <scheme val="minor"/>
    </font>
    <font>
      <sz val="11"/>
      <color theme="7" tint="-0.249977111117893"/>
      <name val="Times New Roman"/>
      <family val="1"/>
      <charset val="204"/>
    </font>
    <font>
      <sz val="11"/>
      <color theme="7" tint="-0.249977111117893"/>
      <name val="Calibri"/>
      <family val="2"/>
      <charset val="204"/>
      <scheme val="minor"/>
    </font>
    <font>
      <sz val="8"/>
      <color theme="7" tint="-0.249977111117893"/>
      <name val="Calibri"/>
      <family val="2"/>
      <charset val="204"/>
      <scheme val="minor"/>
    </font>
    <font>
      <sz val="8"/>
      <color theme="7" tint="-0.249977111117893"/>
      <name val="Times New Roman"/>
      <family val="1"/>
      <charset val="204"/>
    </font>
    <font>
      <sz val="9"/>
      <color theme="7" tint="-0.249977111117893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0"/>
      <color theme="5" tint="0.3999755851924192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</cellStyleXfs>
  <cellXfs count="369">
    <xf numFmtId="0" fontId="0" fillId="0" borderId="0" xfId="0"/>
    <xf numFmtId="0" fontId="7" fillId="0" borderId="0" xfId="0" applyFont="1" applyAlignment="1">
      <alignment horizontal="left" vertical="top" wrapText="1"/>
    </xf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5" fillId="0" borderId="0" xfId="0" applyFont="1"/>
    <xf numFmtId="0" fontId="17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Fill="1"/>
    <xf numFmtId="0" fontId="19" fillId="4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3" fontId="18" fillId="0" borderId="0" xfId="0" applyNumberFormat="1" applyFont="1" applyFill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4" borderId="0" xfId="0" applyFont="1" applyFill="1" applyAlignment="1">
      <alignment horizontal="center" vertical="center" wrapText="1"/>
    </xf>
    <xf numFmtId="0" fontId="24" fillId="0" borderId="0" xfId="0" applyFont="1"/>
    <xf numFmtId="0" fontId="20" fillId="0" borderId="1" xfId="18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20" fillId="3" borderId="1" xfId="18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3" fillId="0" borderId="1" xfId="24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3" fillId="0" borderId="0" xfId="24" applyNumberFormat="1" applyFont="1" applyBorder="1" applyAlignment="1">
      <alignment horizontal="center" vertical="center" wrapText="1"/>
    </xf>
    <xf numFmtId="0" fontId="24" fillId="0" borderId="0" xfId="0" applyFont="1" applyBorder="1"/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4" fontId="23" fillId="0" borderId="1" xfId="24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left" vertical="top" wrapText="1"/>
    </xf>
    <xf numFmtId="0" fontId="16" fillId="0" borderId="0" xfId="0" applyFont="1"/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3" fontId="28" fillId="0" borderId="4" xfId="1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8" fillId="0" borderId="5" xfId="0" applyFont="1" applyFill="1" applyBorder="1" applyAlignment="1">
      <alignment horizontal="center" vertical="center" wrapText="1"/>
    </xf>
    <xf numFmtId="3" fontId="28" fillId="0" borderId="1" xfId="1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3" fontId="28" fillId="0" borderId="7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/>
    <xf numFmtId="0" fontId="28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31" fillId="4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left" vertical="top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2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2" fillId="0" borderId="0" xfId="0" applyFont="1" applyFill="1"/>
    <xf numFmtId="0" fontId="33" fillId="4" borderId="0" xfId="0" applyFont="1" applyFill="1" applyAlignment="1">
      <alignment horizontal="center" vertical="center" wrapText="1"/>
    </xf>
    <xf numFmtId="3" fontId="31" fillId="0" borderId="1" xfId="2" applyNumberFormat="1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3" fontId="31" fillId="0" borderId="1" xfId="2" applyNumberFormat="1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top" wrapText="1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4" fillId="0" borderId="1" xfId="0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4" fillId="0" borderId="1" xfId="4" applyFont="1" applyFill="1" applyBorder="1" applyAlignment="1">
      <alignment horizontal="center" vertical="center" wrapText="1"/>
    </xf>
    <xf numFmtId="3" fontId="34" fillId="0" borderId="1" xfId="2" applyNumberFormat="1" applyFont="1" applyFill="1" applyBorder="1" applyAlignment="1">
      <alignment horizontal="center" vertical="center"/>
    </xf>
    <xf numFmtId="4" fontId="34" fillId="0" borderId="1" xfId="4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4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 wrapText="1"/>
    </xf>
    <xf numFmtId="3" fontId="34" fillId="0" borderId="1" xfId="2" applyNumberFormat="1" applyFont="1" applyFill="1" applyBorder="1" applyAlignment="1">
      <alignment horizontal="center" vertical="center" wrapText="1"/>
    </xf>
    <xf numFmtId="4" fontId="34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center" vertical="center" wrapText="1"/>
    </xf>
    <xf numFmtId="3" fontId="34" fillId="0" borderId="1" xfId="2" applyNumberFormat="1" applyFont="1" applyBorder="1" applyAlignment="1">
      <alignment horizontal="center" vertical="center" wrapText="1"/>
    </xf>
    <xf numFmtId="4" fontId="34" fillId="0" borderId="1" xfId="2" applyNumberFormat="1" applyFont="1" applyBorder="1" applyAlignment="1">
      <alignment horizontal="center" vertical="center" wrapText="1"/>
    </xf>
    <xf numFmtId="0" fontId="38" fillId="6" borderId="0" xfId="0" applyFont="1" applyFill="1" applyAlignment="1">
      <alignment horizontal="center" vertical="center" wrapText="1"/>
    </xf>
    <xf numFmtId="0" fontId="31" fillId="0" borderId="1" xfId="4" applyFont="1" applyFill="1" applyBorder="1" applyAlignment="1">
      <alignment horizontal="left" vertical="top" wrapText="1"/>
    </xf>
    <xf numFmtId="0" fontId="31" fillId="3" borderId="1" xfId="15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3" fontId="31" fillId="3" borderId="1" xfId="2" applyNumberFormat="1" applyFont="1" applyFill="1" applyBorder="1" applyAlignment="1">
      <alignment horizontal="center" vertical="center" wrapText="1"/>
    </xf>
    <xf numFmtId="0" fontId="31" fillId="0" borderId="1" xfId="15" applyFont="1" applyFill="1" applyBorder="1" applyAlignment="1">
      <alignment horizontal="center" vertical="center" wrapText="1"/>
    </xf>
    <xf numFmtId="167" fontId="31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" fontId="31" fillId="0" borderId="0" xfId="2" applyNumberFormat="1" applyFont="1" applyFill="1" applyBorder="1" applyAlignment="1">
      <alignment horizontal="center" vertical="center" wrapText="1"/>
    </xf>
    <xf numFmtId="0" fontId="31" fillId="3" borderId="1" xfId="4" applyFont="1" applyFill="1" applyBorder="1" applyAlignment="1">
      <alignment horizontal="left" vertical="top" wrapText="1"/>
    </xf>
    <xf numFmtId="0" fontId="31" fillId="3" borderId="1" xfId="4" applyFont="1" applyFill="1" applyBorder="1" applyAlignment="1">
      <alignment horizontal="center" vertical="center" wrapText="1"/>
    </xf>
    <xf numFmtId="3" fontId="31" fillId="3" borderId="1" xfId="4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2" fillId="0" borderId="1" xfId="25" applyNumberFormat="1" applyFont="1" applyFill="1" applyBorder="1" applyAlignment="1">
      <alignment horizontal="left" vertical="top" wrapText="1"/>
    </xf>
    <xf numFmtId="40" fontId="12" fillId="0" borderId="1" xfId="25" applyNumberFormat="1" applyFont="1" applyFill="1" applyBorder="1" applyAlignment="1">
      <alignment horizontal="center" vertical="center"/>
    </xf>
    <xf numFmtId="40" fontId="12" fillId="0" borderId="1" xfId="25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0" fontId="28" fillId="0" borderId="0" xfId="25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8" fontId="12" fillId="0" borderId="1" xfId="23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Border="1"/>
    <xf numFmtId="0" fontId="17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2" fillId="0" borderId="0" xfId="0" applyNumberFormat="1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46" fontId="12" fillId="0" borderId="1" xfId="0" applyNumberFormat="1" applyFont="1" applyFill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41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wrapText="1"/>
    </xf>
    <xf numFmtId="3" fontId="42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5" fillId="0" borderId="0" xfId="0" applyFont="1" applyFill="1"/>
    <xf numFmtId="3" fontId="15" fillId="0" borderId="0" xfId="0" applyNumberFormat="1" applyFont="1" applyFill="1"/>
    <xf numFmtId="0" fontId="12" fillId="0" borderId="1" xfId="18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1" xfId="18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1" fillId="6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1" fillId="7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2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5" fillId="8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24" applyNumberFormat="1" applyFont="1" applyBorder="1" applyAlignment="1">
      <alignment horizontal="center" vertical="center" wrapText="1"/>
    </xf>
    <xf numFmtId="0" fontId="15" fillId="0" borderId="0" xfId="0" applyFont="1" applyBorder="1"/>
    <xf numFmtId="49" fontId="12" fillId="0" borderId="1" xfId="0" applyNumberFormat="1" applyFont="1" applyFill="1" applyBorder="1" applyAlignment="1">
      <alignment horizontal="center" vertical="top" wrapText="1"/>
    </xf>
    <xf numFmtId="4" fontId="12" fillId="0" borderId="1" xfId="2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3" fontId="12" fillId="0" borderId="7" xfId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top" wrapText="1"/>
    </xf>
    <xf numFmtId="3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top" wrapText="1"/>
    </xf>
    <xf numFmtId="0" fontId="12" fillId="0" borderId="1" xfId="2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3" borderId="1" xfId="15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left" vertical="top" wrapText="1"/>
    </xf>
    <xf numFmtId="0" fontId="12" fillId="3" borderId="1" xfId="4" applyFont="1" applyFill="1" applyBorder="1" applyAlignment="1">
      <alignment horizontal="center" vertical="center" wrapText="1"/>
    </xf>
    <xf numFmtId="3" fontId="12" fillId="3" borderId="1" xfId="4" applyNumberFormat="1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0" fontId="12" fillId="0" borderId="0" xfId="25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/>
    <xf numFmtId="0" fontId="15" fillId="4" borderId="5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left"/>
    </xf>
    <xf numFmtId="0" fontId="46" fillId="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3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18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1" xfId="15" applyFont="1" applyBorder="1" applyAlignment="1">
      <alignment horizontal="center" vertical="center" wrapText="1"/>
    </xf>
    <xf numFmtId="167" fontId="12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" fontId="12" fillId="0" borderId="1" xfId="4" applyNumberFormat="1" applyFont="1" applyBorder="1" applyAlignment="1">
      <alignment horizontal="center" vertical="center"/>
    </xf>
    <xf numFmtId="0" fontId="12" fillId="0" borderId="1" xfId="25" applyFont="1" applyBorder="1" applyAlignment="1">
      <alignment horizontal="left" vertical="center" wrapText="1"/>
    </xf>
    <xf numFmtId="40" fontId="12" fillId="0" borderId="1" xfId="25" applyNumberFormat="1" applyFont="1" applyBorder="1" applyAlignment="1">
      <alignment horizontal="center" vertical="center"/>
    </xf>
    <xf numFmtId="40" fontId="12" fillId="0" borderId="1" xfId="25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6" fontId="12" fillId="0" borderId="1" xfId="0" applyNumberFormat="1" applyFont="1" applyBorder="1" applyAlignment="1">
      <alignment horizontal="center" vertical="center" wrapText="1"/>
    </xf>
    <xf numFmtId="0" fontId="12" fillId="0" borderId="1" xfId="26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4" xfId="26" applyFont="1" applyFill="1" applyBorder="1" applyAlignment="1">
      <alignment horizontal="center" vertical="center"/>
    </xf>
    <xf numFmtId="0" fontId="12" fillId="0" borderId="7" xfId="26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top" wrapText="1"/>
    </xf>
    <xf numFmtId="0" fontId="24" fillId="8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4" fontId="28" fillId="0" borderId="8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12" fillId="0" borderId="4" xfId="26" applyFont="1" applyBorder="1" applyAlignment="1">
      <alignment horizontal="center" vertical="center"/>
    </xf>
    <xf numFmtId="0" fontId="12" fillId="0" borderId="7" xfId="26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top" wrapText="1"/>
    </xf>
    <xf numFmtId="0" fontId="12" fillId="0" borderId="1" xfId="2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12" fillId="0" borderId="4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</cellXfs>
  <cellStyles count="27">
    <cellStyle name="Excel Built-in Normal" xfId="19" xr:uid="{00000000-0005-0000-0000-000000000000}"/>
    <cellStyle name="Денежный [0] 2" xfId="23" xr:uid="{00000000-0005-0000-0000-000001000000}"/>
    <cellStyle name="Обычный" xfId="0" builtinId="0"/>
    <cellStyle name="Обычный 2" xfId="2" xr:uid="{00000000-0005-0000-0000-000003000000}"/>
    <cellStyle name="Обычный 2 2" xfId="7" xr:uid="{00000000-0005-0000-0000-000004000000}"/>
    <cellStyle name="Обычный 2 2 2" xfId="8" xr:uid="{00000000-0005-0000-0000-000005000000}"/>
    <cellStyle name="Обычный 2 2 3" xfId="20" xr:uid="{00000000-0005-0000-0000-000006000000}"/>
    <cellStyle name="Обычный 2 3" xfId="6" xr:uid="{00000000-0005-0000-0000-000007000000}"/>
    <cellStyle name="Обычный 2 3 2" xfId="21" xr:uid="{00000000-0005-0000-0000-000008000000}"/>
    <cellStyle name="Обычный 2 4" xfId="22" xr:uid="{00000000-0005-0000-0000-000009000000}"/>
    <cellStyle name="Обычный 2 5" xfId="17" xr:uid="{00000000-0005-0000-0000-00000A000000}"/>
    <cellStyle name="Обычный 3" xfId="9" xr:uid="{00000000-0005-0000-0000-00000B000000}"/>
    <cellStyle name="Обычный 4" xfId="5" xr:uid="{00000000-0005-0000-0000-00000C000000}"/>
    <cellStyle name="Обычный 5" xfId="11" xr:uid="{00000000-0005-0000-0000-00000D000000}"/>
    <cellStyle name="Обычный 6" xfId="4" xr:uid="{00000000-0005-0000-0000-00000E000000}"/>
    <cellStyle name="Обычный 7" xfId="15" xr:uid="{00000000-0005-0000-0000-00000F000000}"/>
    <cellStyle name="Обычный 8" xfId="16" xr:uid="{00000000-0005-0000-0000-000010000000}"/>
    <cellStyle name="Обычный_III п.к.ноябрь2004" xfId="26" xr:uid="{00000000-0005-0000-0000-000011000000}"/>
    <cellStyle name="Обычный_Земельные участки" xfId="25" xr:uid="{00000000-0005-0000-0000-000012000000}"/>
    <cellStyle name="Обычный_Сведения об аренд ОС" xfId="18" xr:uid="{00000000-0005-0000-0000-000013000000}"/>
    <cellStyle name="Обычный_Сведения об аренд ОС " xfId="24" xr:uid="{00000000-0005-0000-0000-000014000000}"/>
    <cellStyle name="Финансовый" xfId="1" builtinId="3"/>
    <cellStyle name="Финансовый 2" xfId="3" xr:uid="{00000000-0005-0000-0000-000016000000}"/>
    <cellStyle name="Финансовый 2 2" xfId="12" xr:uid="{00000000-0005-0000-0000-000017000000}"/>
    <cellStyle name="Финансовый 2 3" xfId="10" xr:uid="{00000000-0005-0000-0000-000018000000}"/>
    <cellStyle name="Финансовый 3" xfId="13" xr:uid="{00000000-0005-0000-0000-000019000000}"/>
    <cellStyle name="Финансовый 4" xfId="14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18"/>
  <sheetViews>
    <sheetView view="pageBreakPreview" topLeftCell="A35" zoomScaleNormal="100" zoomScaleSheetLayoutView="100" workbookViewId="0">
      <selection activeCell="B117" sqref="B117"/>
    </sheetView>
  </sheetViews>
  <sheetFormatPr defaultRowHeight="15" x14ac:dyDescent="0.25"/>
  <cols>
    <col min="1" max="1" width="6.28515625" style="4" customWidth="1"/>
    <col min="2" max="2" width="44.7109375" style="11" customWidth="1"/>
    <col min="3" max="3" width="14.85546875" style="3" customWidth="1"/>
    <col min="4" max="4" width="21.28515625" style="3" customWidth="1"/>
    <col min="5" max="5" width="24.7109375" style="3" customWidth="1"/>
    <col min="6" max="6" width="18.28515625" style="3" customWidth="1"/>
    <col min="7" max="7" width="10.42578125" style="3" customWidth="1"/>
    <col min="8" max="8" width="14.85546875" style="3" customWidth="1"/>
    <col min="9" max="9" width="11.28515625" style="3" customWidth="1"/>
    <col min="10" max="10" width="9.140625" style="2"/>
    <col min="11" max="11" width="23.28515625" style="22" customWidth="1"/>
    <col min="12" max="12" width="21.28515625" style="2" customWidth="1"/>
    <col min="13" max="13" width="30.42578125" style="2" customWidth="1"/>
    <col min="14" max="16384" width="9.140625" style="2"/>
  </cols>
  <sheetData>
    <row r="1" spans="1:12" s="20" customFormat="1" x14ac:dyDescent="0.25">
      <c r="A1" s="5"/>
      <c r="B1" s="1"/>
      <c r="C1" s="6"/>
      <c r="D1" s="6"/>
      <c r="E1" s="6"/>
      <c r="F1" s="313" t="s">
        <v>11</v>
      </c>
      <c r="G1" s="313"/>
      <c r="H1" s="313"/>
      <c r="I1" s="313"/>
      <c r="K1" s="22"/>
    </row>
    <row r="2" spans="1:12" s="20" customFormat="1" x14ac:dyDescent="0.25">
      <c r="A2" s="5"/>
      <c r="B2" s="5"/>
      <c r="C2" s="6"/>
      <c r="D2" s="6"/>
      <c r="E2" s="6"/>
      <c r="F2" s="313" t="s">
        <v>7</v>
      </c>
      <c r="G2" s="313"/>
      <c r="H2" s="313"/>
      <c r="I2" s="313"/>
      <c r="K2" s="22"/>
    </row>
    <row r="3" spans="1:12" s="20" customFormat="1" x14ac:dyDescent="0.25">
      <c r="A3" s="5"/>
      <c r="B3" s="5"/>
      <c r="C3" s="6"/>
      <c r="D3" s="6"/>
      <c r="E3" s="6"/>
      <c r="F3" s="313" t="s">
        <v>8</v>
      </c>
      <c r="G3" s="313"/>
      <c r="H3" s="313"/>
      <c r="I3" s="313"/>
      <c r="K3" s="22"/>
    </row>
    <row r="4" spans="1:12" s="20" customFormat="1" x14ac:dyDescent="0.25">
      <c r="A4" s="5"/>
      <c r="B4" s="5"/>
      <c r="C4" s="6"/>
      <c r="D4" s="6"/>
      <c r="E4" s="6"/>
      <c r="F4" s="313" t="s">
        <v>9</v>
      </c>
      <c r="G4" s="313"/>
      <c r="H4" s="313"/>
      <c r="I4" s="313"/>
      <c r="K4" s="22"/>
    </row>
    <row r="5" spans="1:12" s="20" customFormat="1" x14ac:dyDescent="0.25">
      <c r="A5" s="5"/>
      <c r="B5" s="5"/>
      <c r="C5" s="6"/>
      <c r="D5" s="6"/>
      <c r="E5" s="6"/>
      <c r="F5" s="6"/>
      <c r="G5" s="6"/>
      <c r="H5" s="6"/>
      <c r="I5" s="12"/>
      <c r="K5" s="22"/>
    </row>
    <row r="6" spans="1:12" s="31" customFormat="1" ht="15" customHeight="1" x14ac:dyDescent="0.25">
      <c r="A6" s="314" t="s">
        <v>51</v>
      </c>
      <c r="B6" s="314"/>
      <c r="C6" s="314"/>
      <c r="D6" s="314"/>
      <c r="E6" s="314"/>
      <c r="F6" s="314"/>
      <c r="G6" s="314"/>
      <c r="H6" s="314"/>
      <c r="I6" s="314"/>
      <c r="K6" s="32"/>
    </row>
    <row r="7" spans="1:12" s="31" customFormat="1" ht="35.25" customHeight="1" x14ac:dyDescent="0.25">
      <c r="A7" s="312" t="s">
        <v>52</v>
      </c>
      <c r="B7" s="312"/>
      <c r="C7" s="312"/>
      <c r="D7" s="312"/>
      <c r="E7" s="312"/>
      <c r="F7" s="312"/>
      <c r="G7" s="312"/>
      <c r="H7" s="312"/>
      <c r="I7" s="312"/>
      <c r="K7" s="32"/>
    </row>
    <row r="8" spans="1:12" s="20" customFormat="1" ht="85.5" x14ac:dyDescent="0.25">
      <c r="A8" s="13" t="s">
        <v>0</v>
      </c>
      <c r="B8" s="14" t="s">
        <v>6</v>
      </c>
      <c r="C8" s="13" t="s">
        <v>5</v>
      </c>
      <c r="D8" s="13" t="s">
        <v>10</v>
      </c>
      <c r="E8" s="13" t="s">
        <v>22</v>
      </c>
      <c r="F8" s="13" t="s">
        <v>2</v>
      </c>
      <c r="G8" s="13" t="s">
        <v>1</v>
      </c>
      <c r="H8" s="13" t="s">
        <v>4</v>
      </c>
      <c r="I8" s="15" t="s">
        <v>3</v>
      </c>
      <c r="K8" s="22"/>
    </row>
    <row r="9" spans="1:12" s="20" customFormat="1" x14ac:dyDescent="0.25">
      <c r="A9" s="8">
        <v>1</v>
      </c>
      <c r="B9" s="10">
        <v>2</v>
      </c>
      <c r="C9" s="8">
        <f t="shared" ref="C9:G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>G9+1</f>
        <v>8</v>
      </c>
      <c r="I9" s="8">
        <v>9</v>
      </c>
      <c r="K9" s="22"/>
    </row>
    <row r="10" spans="1:12" s="20" customFormat="1" x14ac:dyDescent="0.25">
      <c r="A10" s="18"/>
      <c r="B10" s="19" t="s">
        <v>20</v>
      </c>
      <c r="C10" s="18"/>
      <c r="D10" s="18"/>
      <c r="E10" s="18"/>
      <c r="F10" s="18"/>
      <c r="G10" s="18"/>
      <c r="H10" s="18"/>
      <c r="I10" s="18"/>
      <c r="K10" s="22"/>
    </row>
    <row r="11" spans="1:12" s="23" customFormat="1" ht="75" x14ac:dyDescent="0.25">
      <c r="A11" s="29">
        <v>1</v>
      </c>
      <c r="B11" s="28" t="s">
        <v>50</v>
      </c>
      <c r="C11" s="25" t="s">
        <v>40</v>
      </c>
      <c r="D11" s="25" t="s">
        <v>39</v>
      </c>
      <c r="E11" s="25" t="s">
        <v>49</v>
      </c>
      <c r="F11" s="25" t="s">
        <v>48</v>
      </c>
      <c r="G11" s="27">
        <v>25702</v>
      </c>
      <c r="H11" s="26">
        <v>34775000</v>
      </c>
      <c r="I11" s="25" t="s">
        <v>12</v>
      </c>
      <c r="K11" s="24" t="s">
        <v>29</v>
      </c>
    </row>
    <row r="12" spans="1:12" s="23" customFormat="1" ht="75" x14ac:dyDescent="0.25">
      <c r="A12" s="29">
        <v>2</v>
      </c>
      <c r="B12" s="28" t="s">
        <v>47</v>
      </c>
      <c r="C12" s="25" t="s">
        <v>40</v>
      </c>
      <c r="D12" s="25" t="s">
        <v>39</v>
      </c>
      <c r="E12" s="25" t="s">
        <v>46</v>
      </c>
      <c r="F12" s="25" t="s">
        <v>45</v>
      </c>
      <c r="G12" s="27">
        <v>18697</v>
      </c>
      <c r="H12" s="26">
        <v>27802000</v>
      </c>
      <c r="I12" s="25" t="s">
        <v>12</v>
      </c>
      <c r="K12" s="24" t="s">
        <v>29</v>
      </c>
      <c r="L12" s="30"/>
    </row>
    <row r="13" spans="1:12" s="23" customFormat="1" ht="75" x14ac:dyDescent="0.25">
      <c r="A13" s="29">
        <v>3</v>
      </c>
      <c r="B13" s="28" t="s">
        <v>44</v>
      </c>
      <c r="C13" s="25" t="s">
        <v>40</v>
      </c>
      <c r="D13" s="25" t="s">
        <v>39</v>
      </c>
      <c r="E13" s="25" t="s">
        <v>43</v>
      </c>
      <c r="F13" s="25" t="s">
        <v>42</v>
      </c>
      <c r="G13" s="27">
        <v>26057</v>
      </c>
      <c r="H13" s="26">
        <v>36454000</v>
      </c>
      <c r="I13" s="25" t="s">
        <v>12</v>
      </c>
      <c r="K13" s="24" t="s">
        <v>29</v>
      </c>
    </row>
    <row r="14" spans="1:12" s="23" customFormat="1" ht="75" x14ac:dyDescent="0.25">
      <c r="A14" s="29">
        <v>4</v>
      </c>
      <c r="B14" s="28" t="s">
        <v>41</v>
      </c>
      <c r="C14" s="25" t="s">
        <v>40</v>
      </c>
      <c r="D14" s="25" t="s">
        <v>39</v>
      </c>
      <c r="E14" s="25" t="s">
        <v>38</v>
      </c>
      <c r="F14" s="25" t="s">
        <v>37</v>
      </c>
      <c r="G14" s="27">
        <v>38011</v>
      </c>
      <c r="H14" s="26">
        <v>51657000</v>
      </c>
      <c r="I14" s="25" t="s">
        <v>12</v>
      </c>
      <c r="K14" s="24" t="s">
        <v>29</v>
      </c>
    </row>
    <row r="15" spans="1:12" s="42" customFormat="1" ht="195" x14ac:dyDescent="0.25">
      <c r="A15" s="29">
        <v>5</v>
      </c>
      <c r="B15" s="40" t="s">
        <v>35</v>
      </c>
      <c r="C15" s="25" t="s">
        <v>13</v>
      </c>
      <c r="D15" s="25" t="s">
        <v>21</v>
      </c>
      <c r="E15" s="25" t="s">
        <v>32</v>
      </c>
      <c r="F15" s="25" t="s">
        <v>23</v>
      </c>
      <c r="G15" s="27">
        <v>2005</v>
      </c>
      <c r="H15" s="26">
        <v>6988708.2000000002</v>
      </c>
      <c r="I15" s="25" t="s">
        <v>12</v>
      </c>
      <c r="J15" s="41"/>
      <c r="K15" s="24" t="s">
        <v>29</v>
      </c>
    </row>
    <row r="16" spans="1:12" s="42" customFormat="1" ht="225" x14ac:dyDescent="0.25">
      <c r="A16" s="29">
        <v>6</v>
      </c>
      <c r="B16" s="43" t="s">
        <v>36</v>
      </c>
      <c r="C16" s="25" t="s">
        <v>13</v>
      </c>
      <c r="D16" s="25" t="s">
        <v>24</v>
      </c>
      <c r="E16" s="25" t="s">
        <v>33</v>
      </c>
      <c r="F16" s="25" t="s">
        <v>14</v>
      </c>
      <c r="G16" s="27">
        <v>1504</v>
      </c>
      <c r="H16" s="26">
        <v>4779020.16</v>
      </c>
      <c r="I16" s="25" t="s">
        <v>12</v>
      </c>
      <c r="K16" s="24" t="s">
        <v>29</v>
      </c>
    </row>
    <row r="17" spans="1:13" s="42" customFormat="1" ht="75" x14ac:dyDescent="0.25">
      <c r="A17" s="29">
        <v>7</v>
      </c>
      <c r="B17" s="43" t="s">
        <v>30</v>
      </c>
      <c r="C17" s="25" t="s">
        <v>13</v>
      </c>
      <c r="D17" s="25" t="s">
        <v>18</v>
      </c>
      <c r="E17" s="25" t="s">
        <v>25</v>
      </c>
      <c r="F17" s="25" t="s">
        <v>15</v>
      </c>
      <c r="G17" s="27">
        <v>4500</v>
      </c>
      <c r="H17" s="26">
        <v>3630330</v>
      </c>
      <c r="I17" s="25" t="s">
        <v>12</v>
      </c>
      <c r="K17" s="24" t="s">
        <v>29</v>
      </c>
    </row>
    <row r="18" spans="1:13" s="42" customFormat="1" ht="90" x14ac:dyDescent="0.25">
      <c r="A18" s="29">
        <v>8</v>
      </c>
      <c r="B18" s="43" t="s">
        <v>31</v>
      </c>
      <c r="C18" s="25" t="s">
        <v>13</v>
      </c>
      <c r="D18" s="25" t="s">
        <v>28</v>
      </c>
      <c r="E18" s="25" t="s">
        <v>26</v>
      </c>
      <c r="F18" s="25" t="s">
        <v>16</v>
      </c>
      <c r="G18" s="27">
        <v>5400</v>
      </c>
      <c r="H18" s="26">
        <v>5239836</v>
      </c>
      <c r="I18" s="25" t="s">
        <v>12</v>
      </c>
      <c r="K18" s="24" t="s">
        <v>29</v>
      </c>
    </row>
    <row r="19" spans="1:13" s="42" customFormat="1" ht="75" x14ac:dyDescent="0.25">
      <c r="A19" s="29">
        <v>9</v>
      </c>
      <c r="B19" s="43" t="s">
        <v>34</v>
      </c>
      <c r="C19" s="25" t="s">
        <v>13</v>
      </c>
      <c r="D19" s="25" t="s">
        <v>19</v>
      </c>
      <c r="E19" s="25" t="s">
        <v>27</v>
      </c>
      <c r="F19" s="25" t="s">
        <v>17</v>
      </c>
      <c r="G19" s="27">
        <v>1608</v>
      </c>
      <c r="H19" s="26">
        <v>5629077.3600000003</v>
      </c>
      <c r="I19" s="25" t="s">
        <v>12</v>
      </c>
      <c r="K19" s="24" t="s">
        <v>29</v>
      </c>
    </row>
    <row r="20" spans="1:13" s="39" customFormat="1" x14ac:dyDescent="0.25">
      <c r="A20" s="50"/>
      <c r="B20" s="51" t="s">
        <v>53</v>
      </c>
      <c r="C20" s="50"/>
      <c r="D20" s="50"/>
      <c r="E20" s="50"/>
      <c r="F20" s="50"/>
      <c r="G20" s="50"/>
      <c r="H20" s="50"/>
      <c r="I20" s="50"/>
      <c r="K20" s="52"/>
    </row>
    <row r="21" spans="1:13" s="56" customFormat="1" ht="213.75" x14ac:dyDescent="0.25">
      <c r="A21" s="33">
        <v>10</v>
      </c>
      <c r="B21" s="53" t="s">
        <v>54</v>
      </c>
      <c r="C21" s="54" t="s">
        <v>40</v>
      </c>
      <c r="D21" s="54" t="s">
        <v>55</v>
      </c>
      <c r="E21" s="54" t="s">
        <v>56</v>
      </c>
      <c r="F21" s="54" t="s">
        <v>57</v>
      </c>
      <c r="G21" s="35">
        <v>36775</v>
      </c>
      <c r="H21" s="36">
        <v>5917833</v>
      </c>
      <c r="I21" s="55" t="s">
        <v>58</v>
      </c>
      <c r="K21" s="38" t="s">
        <v>59</v>
      </c>
    </row>
    <row r="22" spans="1:13" s="56" customFormat="1" ht="90" x14ac:dyDescent="0.25">
      <c r="A22" s="33">
        <v>11</v>
      </c>
      <c r="B22" s="53" t="s">
        <v>60</v>
      </c>
      <c r="C22" s="54" t="s">
        <v>40</v>
      </c>
      <c r="D22" s="54" t="s">
        <v>61</v>
      </c>
      <c r="E22" s="54" t="s">
        <v>62</v>
      </c>
      <c r="F22" s="54" t="s">
        <v>63</v>
      </c>
      <c r="G22" s="35">
        <v>19027</v>
      </c>
      <c r="H22" s="57">
        <v>13960000</v>
      </c>
      <c r="I22" s="54" t="s">
        <v>12</v>
      </c>
      <c r="K22" s="38" t="s">
        <v>29</v>
      </c>
    </row>
    <row r="23" spans="1:13" s="56" customFormat="1" ht="90" x14ac:dyDescent="0.25">
      <c r="A23" s="33">
        <v>12</v>
      </c>
      <c r="B23" s="53" t="s">
        <v>64</v>
      </c>
      <c r="C23" s="54" t="s">
        <v>40</v>
      </c>
      <c r="D23" s="54" t="s">
        <v>65</v>
      </c>
      <c r="E23" s="54" t="s">
        <v>66</v>
      </c>
      <c r="F23" s="54" t="s">
        <v>67</v>
      </c>
      <c r="G23" s="35">
        <v>15771</v>
      </c>
      <c r="H23" s="57">
        <v>11773000</v>
      </c>
      <c r="I23" s="54" t="s">
        <v>12</v>
      </c>
      <c r="K23" s="38" t="s">
        <v>29</v>
      </c>
    </row>
    <row r="24" spans="1:13" s="46" customFormat="1" ht="90" x14ac:dyDescent="0.25">
      <c r="A24" s="33">
        <v>13</v>
      </c>
      <c r="B24" s="58" t="s">
        <v>68</v>
      </c>
      <c r="C24" s="34" t="s">
        <v>40</v>
      </c>
      <c r="D24" s="34" t="s">
        <v>69</v>
      </c>
      <c r="E24" s="34" t="s">
        <v>70</v>
      </c>
      <c r="F24" s="34" t="s">
        <v>71</v>
      </c>
      <c r="G24" s="35">
        <v>123632</v>
      </c>
      <c r="H24" s="36">
        <v>98046000</v>
      </c>
      <c r="I24" s="34" t="s">
        <v>12</v>
      </c>
      <c r="K24" s="38" t="s">
        <v>29</v>
      </c>
      <c r="L24" s="59"/>
    </row>
    <row r="25" spans="1:13" s="46" customFormat="1" ht="75" x14ac:dyDescent="0.25">
      <c r="A25" s="33">
        <v>14</v>
      </c>
      <c r="B25" s="58" t="s">
        <v>72</v>
      </c>
      <c r="C25" s="34" t="s">
        <v>40</v>
      </c>
      <c r="D25" s="34" t="s">
        <v>73</v>
      </c>
      <c r="E25" s="34" t="s">
        <v>74</v>
      </c>
      <c r="F25" s="36" t="s">
        <v>75</v>
      </c>
      <c r="G25" s="35">
        <v>7550</v>
      </c>
      <c r="H25" s="60">
        <v>854131.5</v>
      </c>
      <c r="I25" s="34" t="s">
        <v>12</v>
      </c>
      <c r="K25" s="61" t="s">
        <v>76</v>
      </c>
      <c r="L25" s="47"/>
      <c r="M25" s="48"/>
    </row>
    <row r="26" spans="1:13" s="46" customFormat="1" ht="105" x14ac:dyDescent="0.25">
      <c r="A26" s="33">
        <v>15</v>
      </c>
      <c r="B26" s="58" t="s">
        <v>77</v>
      </c>
      <c r="C26" s="34" t="s">
        <v>40</v>
      </c>
      <c r="D26" s="34" t="s">
        <v>78</v>
      </c>
      <c r="E26" s="34" t="s">
        <v>79</v>
      </c>
      <c r="F26" s="34" t="s">
        <v>80</v>
      </c>
      <c r="G26" s="35">
        <v>44352</v>
      </c>
      <c r="H26" s="36">
        <v>17202000</v>
      </c>
      <c r="I26" s="34" t="s">
        <v>12</v>
      </c>
      <c r="K26" s="62" t="s">
        <v>81</v>
      </c>
      <c r="L26" s="59"/>
    </row>
    <row r="27" spans="1:13" s="46" customFormat="1" ht="105" customHeight="1" x14ac:dyDescent="0.25">
      <c r="A27" s="33">
        <v>16</v>
      </c>
      <c r="B27" s="58" t="s">
        <v>82</v>
      </c>
      <c r="C27" s="54" t="s">
        <v>13</v>
      </c>
      <c r="D27" s="34" t="s">
        <v>83</v>
      </c>
      <c r="E27" s="63" t="s">
        <v>84</v>
      </c>
      <c r="F27" s="34" t="s">
        <v>85</v>
      </c>
      <c r="G27" s="35">
        <v>4200</v>
      </c>
      <c r="H27" s="36">
        <v>348.6</v>
      </c>
      <c r="I27" s="34" t="s">
        <v>86</v>
      </c>
      <c r="K27" s="64" t="s">
        <v>87</v>
      </c>
      <c r="L27" s="65"/>
    </row>
    <row r="28" spans="1:13" s="39" customFormat="1" ht="75" x14ac:dyDescent="0.25">
      <c r="A28" s="33">
        <v>17</v>
      </c>
      <c r="B28" s="53" t="s">
        <v>88</v>
      </c>
      <c r="C28" s="54" t="s">
        <v>13</v>
      </c>
      <c r="D28" s="54" t="s">
        <v>89</v>
      </c>
      <c r="E28" s="54" t="s">
        <v>90</v>
      </c>
      <c r="F28" s="66" t="s">
        <v>91</v>
      </c>
      <c r="G28" s="35">
        <v>14948</v>
      </c>
      <c r="H28" s="67">
        <v>14392000</v>
      </c>
      <c r="I28" s="54" t="s">
        <v>12</v>
      </c>
      <c r="K28" s="38" t="s">
        <v>29</v>
      </c>
    </row>
    <row r="29" spans="1:13" s="39" customFormat="1" ht="213.75" x14ac:dyDescent="0.25">
      <c r="A29" s="33">
        <v>18</v>
      </c>
      <c r="B29" s="53" t="s">
        <v>92</v>
      </c>
      <c r="C29" s="54" t="s">
        <v>13</v>
      </c>
      <c r="D29" s="54" t="s">
        <v>93</v>
      </c>
      <c r="E29" s="54" t="s">
        <v>94</v>
      </c>
      <c r="F29" s="66" t="s">
        <v>95</v>
      </c>
      <c r="G29" s="35">
        <v>3000</v>
      </c>
      <c r="H29" s="67">
        <v>411690</v>
      </c>
      <c r="I29" s="55" t="s">
        <v>58</v>
      </c>
      <c r="K29" s="38" t="s">
        <v>29</v>
      </c>
    </row>
    <row r="30" spans="1:13" s="39" customFormat="1" ht="213.75" x14ac:dyDescent="0.25">
      <c r="A30" s="33">
        <v>19</v>
      </c>
      <c r="B30" s="53" t="s">
        <v>96</v>
      </c>
      <c r="C30" s="54" t="s">
        <v>13</v>
      </c>
      <c r="D30" s="54" t="s">
        <v>97</v>
      </c>
      <c r="E30" s="68"/>
      <c r="F30" s="66" t="s">
        <v>98</v>
      </c>
      <c r="G30" s="35">
        <v>3700</v>
      </c>
      <c r="H30" s="68"/>
      <c r="I30" s="55" t="s">
        <v>58</v>
      </c>
      <c r="J30" s="315"/>
      <c r="K30" s="69"/>
      <c r="L30" s="70"/>
      <c r="M30" s="71"/>
    </row>
    <row r="31" spans="1:13" s="39" customFormat="1" ht="213.75" x14ac:dyDescent="0.25">
      <c r="A31" s="33">
        <v>20</v>
      </c>
      <c r="B31" s="53" t="s">
        <v>96</v>
      </c>
      <c r="C31" s="54" t="s">
        <v>13</v>
      </c>
      <c r="D31" s="54" t="s">
        <v>97</v>
      </c>
      <c r="E31" s="68"/>
      <c r="F31" s="66" t="s">
        <v>99</v>
      </c>
      <c r="G31" s="35">
        <v>9300</v>
      </c>
      <c r="H31" s="68"/>
      <c r="I31" s="55" t="s">
        <v>58</v>
      </c>
      <c r="J31" s="315"/>
      <c r="K31" s="69"/>
      <c r="L31" s="70"/>
      <c r="M31" s="71"/>
    </row>
    <row r="32" spans="1:13" s="37" customFormat="1" ht="90" x14ac:dyDescent="0.25">
      <c r="A32" s="72" t="s">
        <v>395</v>
      </c>
      <c r="B32" s="73" t="s">
        <v>100</v>
      </c>
      <c r="C32" s="34" t="s">
        <v>13</v>
      </c>
      <c r="D32" s="34" t="s">
        <v>101</v>
      </c>
      <c r="E32" s="34" t="s">
        <v>102</v>
      </c>
      <c r="F32" s="34" t="s">
        <v>103</v>
      </c>
      <c r="G32" s="35">
        <v>6264</v>
      </c>
      <c r="H32" s="74">
        <v>5580500</v>
      </c>
      <c r="I32" s="34" t="s">
        <v>12</v>
      </c>
      <c r="K32" s="75"/>
    </row>
    <row r="33" spans="1:12" s="79" customFormat="1" x14ac:dyDescent="0.25">
      <c r="A33" s="77"/>
      <c r="B33" s="78" t="s">
        <v>104</v>
      </c>
      <c r="C33" s="77"/>
      <c r="D33" s="77"/>
      <c r="E33" s="77"/>
      <c r="F33" s="77"/>
      <c r="G33" s="77"/>
      <c r="H33" s="77"/>
      <c r="I33" s="77"/>
      <c r="K33" s="22"/>
    </row>
    <row r="34" spans="1:12" s="86" customFormat="1" ht="75" x14ac:dyDescent="0.25">
      <c r="A34" s="80">
        <v>22</v>
      </c>
      <c r="B34" s="81" t="s">
        <v>105</v>
      </c>
      <c r="C34" s="82" t="s">
        <v>40</v>
      </c>
      <c r="D34" s="82" t="s">
        <v>39</v>
      </c>
      <c r="E34" s="82" t="s">
        <v>106</v>
      </c>
      <c r="F34" s="83" t="s">
        <v>107</v>
      </c>
      <c r="G34" s="84">
        <v>8749</v>
      </c>
      <c r="H34" s="85">
        <v>8386878.8899999997</v>
      </c>
      <c r="I34" s="82" t="s">
        <v>108</v>
      </c>
      <c r="K34" s="21" t="s">
        <v>29</v>
      </c>
    </row>
    <row r="35" spans="1:12" s="86" customFormat="1" ht="75" x14ac:dyDescent="0.25">
      <c r="A35" s="80">
        <v>23</v>
      </c>
      <c r="B35" s="81" t="s">
        <v>109</v>
      </c>
      <c r="C35" s="82" t="s">
        <v>40</v>
      </c>
      <c r="D35" s="82" t="s">
        <v>39</v>
      </c>
      <c r="E35" s="87" t="s">
        <v>110</v>
      </c>
      <c r="F35" s="82" t="s">
        <v>111</v>
      </c>
      <c r="G35" s="88">
        <v>7474</v>
      </c>
      <c r="H35" s="89">
        <v>6134808.6799999997</v>
      </c>
      <c r="I35" s="82" t="s">
        <v>12</v>
      </c>
      <c r="K35" s="21" t="s">
        <v>29</v>
      </c>
    </row>
    <row r="36" spans="1:12" s="86" customFormat="1" ht="213.75" x14ac:dyDescent="0.25">
      <c r="A36" s="80">
        <v>24</v>
      </c>
      <c r="B36" s="81" t="s">
        <v>112</v>
      </c>
      <c r="C36" s="82" t="s">
        <v>40</v>
      </c>
      <c r="D36" s="82" t="s">
        <v>39</v>
      </c>
      <c r="E36" s="82" t="s">
        <v>113</v>
      </c>
      <c r="F36" s="90" t="s">
        <v>114</v>
      </c>
      <c r="G36" s="91">
        <v>38300</v>
      </c>
      <c r="H36" s="85">
        <v>28616611</v>
      </c>
      <c r="I36" s="92" t="s">
        <v>58</v>
      </c>
      <c r="K36" s="21" t="s">
        <v>29</v>
      </c>
    </row>
    <row r="37" spans="1:12" s="79" customFormat="1" ht="30" x14ac:dyDescent="0.25">
      <c r="A37" s="316">
        <v>25</v>
      </c>
      <c r="B37" s="319" t="s">
        <v>135</v>
      </c>
      <c r="C37" s="322" t="s">
        <v>13</v>
      </c>
      <c r="D37" s="322" t="s">
        <v>115</v>
      </c>
      <c r="E37" s="82" t="s">
        <v>116</v>
      </c>
      <c r="F37" s="82" t="s">
        <v>117</v>
      </c>
      <c r="G37" s="93">
        <v>1.7141</v>
      </c>
      <c r="H37" s="325">
        <v>6188.81</v>
      </c>
      <c r="I37" s="322" t="s">
        <v>86</v>
      </c>
      <c r="K37" s="328" t="s">
        <v>29</v>
      </c>
    </row>
    <row r="38" spans="1:12" s="79" customFormat="1" ht="30" x14ac:dyDescent="0.25">
      <c r="A38" s="317"/>
      <c r="B38" s="320"/>
      <c r="C38" s="323"/>
      <c r="D38" s="323"/>
      <c r="E38" s="82" t="s">
        <v>118</v>
      </c>
      <c r="F38" s="82" t="s">
        <v>119</v>
      </c>
      <c r="G38" s="93">
        <v>4.5568</v>
      </c>
      <c r="H38" s="326"/>
      <c r="I38" s="323"/>
      <c r="K38" s="328"/>
    </row>
    <row r="39" spans="1:12" s="79" customFormat="1" ht="30" x14ac:dyDescent="0.25">
      <c r="A39" s="317"/>
      <c r="B39" s="320"/>
      <c r="C39" s="323"/>
      <c r="D39" s="323"/>
      <c r="E39" s="82" t="s">
        <v>120</v>
      </c>
      <c r="F39" s="82" t="s">
        <v>121</v>
      </c>
      <c r="G39" s="93">
        <v>1.1463000000000001</v>
      </c>
      <c r="H39" s="326"/>
      <c r="I39" s="323"/>
      <c r="K39" s="328"/>
    </row>
    <row r="40" spans="1:12" s="79" customFormat="1" ht="30" x14ac:dyDescent="0.25">
      <c r="A40" s="317"/>
      <c r="B40" s="320"/>
      <c r="C40" s="323"/>
      <c r="D40" s="323"/>
      <c r="E40" s="82" t="s">
        <v>122</v>
      </c>
      <c r="F40" s="82" t="s">
        <v>123</v>
      </c>
      <c r="G40" s="93">
        <v>1.4999999999999999E-2</v>
      </c>
      <c r="H40" s="326"/>
      <c r="I40" s="323"/>
      <c r="K40" s="328"/>
      <c r="L40" s="94">
        <f>SUM(G37:G41)</f>
        <v>7.4564000000000004</v>
      </c>
    </row>
    <row r="41" spans="1:12" s="79" customFormat="1" ht="87.75" customHeight="1" x14ac:dyDescent="0.25">
      <c r="A41" s="318"/>
      <c r="B41" s="321"/>
      <c r="C41" s="324"/>
      <c r="D41" s="324"/>
      <c r="E41" s="82" t="s">
        <v>124</v>
      </c>
      <c r="F41" s="82" t="s">
        <v>125</v>
      </c>
      <c r="G41" s="93">
        <v>2.4199999999999999E-2</v>
      </c>
      <c r="H41" s="327"/>
      <c r="I41" s="324"/>
      <c r="K41" s="328"/>
    </row>
    <row r="42" spans="1:12" s="79" customFormat="1" ht="213.75" x14ac:dyDescent="0.25">
      <c r="A42" s="80">
        <v>26</v>
      </c>
      <c r="B42" s="81" t="s">
        <v>126</v>
      </c>
      <c r="C42" s="82" t="s">
        <v>40</v>
      </c>
      <c r="D42" s="95" t="s">
        <v>73</v>
      </c>
      <c r="E42" s="82" t="s">
        <v>127</v>
      </c>
      <c r="F42" s="82" t="s">
        <v>128</v>
      </c>
      <c r="G42" s="88">
        <v>34292</v>
      </c>
      <c r="H42" s="85">
        <v>1191647</v>
      </c>
      <c r="I42" s="92" t="s">
        <v>58</v>
      </c>
      <c r="K42" s="21" t="s">
        <v>29</v>
      </c>
    </row>
    <row r="43" spans="1:12" s="79" customFormat="1" ht="213.75" x14ac:dyDescent="0.25">
      <c r="A43" s="80">
        <v>27</v>
      </c>
      <c r="B43" s="81" t="s">
        <v>129</v>
      </c>
      <c r="C43" s="82" t="s">
        <v>40</v>
      </c>
      <c r="D43" s="95" t="s">
        <v>73</v>
      </c>
      <c r="E43" s="82" t="s">
        <v>130</v>
      </c>
      <c r="F43" s="82" t="s">
        <v>131</v>
      </c>
      <c r="G43" s="88">
        <v>3520</v>
      </c>
      <c r="H43" s="85">
        <v>122320</v>
      </c>
      <c r="I43" s="92" t="s">
        <v>58</v>
      </c>
      <c r="K43" s="21" t="s">
        <v>29</v>
      </c>
    </row>
    <row r="44" spans="1:12" s="79" customFormat="1" ht="213.75" x14ac:dyDescent="0.25">
      <c r="A44" s="80">
        <v>28</v>
      </c>
      <c r="B44" s="81" t="s">
        <v>132</v>
      </c>
      <c r="C44" s="82" t="s">
        <v>40</v>
      </c>
      <c r="D44" s="95" t="s">
        <v>73</v>
      </c>
      <c r="E44" s="82" t="s">
        <v>133</v>
      </c>
      <c r="F44" s="82" t="s">
        <v>134</v>
      </c>
      <c r="G44" s="88">
        <v>705</v>
      </c>
      <c r="H44" s="85">
        <v>24498.75</v>
      </c>
      <c r="I44" s="92" t="s">
        <v>58</v>
      </c>
      <c r="K44" s="21" t="s">
        <v>29</v>
      </c>
    </row>
    <row r="45" spans="1:12" s="113" customFormat="1" x14ac:dyDescent="0.25">
      <c r="A45" s="111"/>
      <c r="B45" s="112" t="s">
        <v>136</v>
      </c>
      <c r="C45" s="111"/>
      <c r="D45" s="111"/>
      <c r="E45" s="111"/>
      <c r="F45" s="111"/>
      <c r="G45" s="111"/>
      <c r="H45" s="111"/>
      <c r="I45" s="111"/>
      <c r="K45" s="114"/>
    </row>
    <row r="46" spans="1:12" s="122" customFormat="1" ht="75" x14ac:dyDescent="0.25">
      <c r="A46" s="115">
        <v>29</v>
      </c>
      <c r="B46" s="116" t="s">
        <v>137</v>
      </c>
      <c r="C46" s="117" t="s">
        <v>40</v>
      </c>
      <c r="D46" s="117" t="s">
        <v>39</v>
      </c>
      <c r="E46" s="118" t="s">
        <v>138</v>
      </c>
      <c r="F46" s="118" t="s">
        <v>139</v>
      </c>
      <c r="G46" s="119">
        <v>17000</v>
      </c>
      <c r="H46" s="120">
        <v>8436000</v>
      </c>
      <c r="I46" s="121" t="s">
        <v>12</v>
      </c>
      <c r="K46" s="123" t="s">
        <v>29</v>
      </c>
    </row>
    <row r="47" spans="1:12" s="122" customFormat="1" ht="75" x14ac:dyDescent="0.25">
      <c r="A47" s="115">
        <v>30</v>
      </c>
      <c r="B47" s="116" t="s">
        <v>140</v>
      </c>
      <c r="C47" s="117" t="s">
        <v>40</v>
      </c>
      <c r="D47" s="117" t="s">
        <v>39</v>
      </c>
      <c r="E47" s="118" t="s">
        <v>141</v>
      </c>
      <c r="F47" s="118" t="s">
        <v>142</v>
      </c>
      <c r="G47" s="119">
        <v>8172</v>
      </c>
      <c r="H47" s="120">
        <v>8384880.5999999996</v>
      </c>
      <c r="I47" s="121" t="s">
        <v>12</v>
      </c>
      <c r="K47" s="123" t="s">
        <v>29</v>
      </c>
    </row>
    <row r="48" spans="1:12" s="122" customFormat="1" ht="213.75" x14ac:dyDescent="0.25">
      <c r="A48" s="115">
        <v>31</v>
      </c>
      <c r="B48" s="116" t="s">
        <v>143</v>
      </c>
      <c r="C48" s="116" t="s">
        <v>40</v>
      </c>
      <c r="D48" s="117" t="s">
        <v>39</v>
      </c>
      <c r="E48" s="118" t="s">
        <v>144</v>
      </c>
      <c r="F48" s="118" t="s">
        <v>145</v>
      </c>
      <c r="G48" s="119">
        <v>127922</v>
      </c>
      <c r="H48" s="120">
        <v>19595091.960000001</v>
      </c>
      <c r="I48" s="124" t="s">
        <v>58</v>
      </c>
      <c r="K48" s="123" t="s">
        <v>29</v>
      </c>
      <c r="L48" s="125" t="s">
        <v>146</v>
      </c>
    </row>
    <row r="49" spans="1:12" s="122" customFormat="1" ht="75" x14ac:dyDescent="0.25">
      <c r="A49" s="115">
        <v>32</v>
      </c>
      <c r="B49" s="116" t="s">
        <v>147</v>
      </c>
      <c r="C49" s="117" t="s">
        <v>40</v>
      </c>
      <c r="D49" s="117" t="s">
        <v>39</v>
      </c>
      <c r="E49" s="118" t="s">
        <v>148</v>
      </c>
      <c r="F49" s="118" t="s">
        <v>149</v>
      </c>
      <c r="G49" s="119">
        <v>6955</v>
      </c>
      <c r="H49" s="120">
        <v>6628000</v>
      </c>
      <c r="I49" s="121" t="s">
        <v>12</v>
      </c>
      <c r="K49" s="123" t="s">
        <v>29</v>
      </c>
    </row>
    <row r="50" spans="1:12" s="122" customFormat="1" ht="213.75" x14ac:dyDescent="0.25">
      <c r="A50" s="126">
        <v>33</v>
      </c>
      <c r="B50" s="127" t="s">
        <v>150</v>
      </c>
      <c r="C50" s="117" t="s">
        <v>13</v>
      </c>
      <c r="D50" s="117" t="s">
        <v>151</v>
      </c>
      <c r="E50" s="117" t="s">
        <v>152</v>
      </c>
      <c r="F50" s="117" t="s">
        <v>153</v>
      </c>
      <c r="G50" s="128">
        <v>7900</v>
      </c>
      <c r="H50" s="129">
        <v>1245198</v>
      </c>
      <c r="I50" s="124" t="s">
        <v>58</v>
      </c>
      <c r="K50" s="123" t="s">
        <v>29</v>
      </c>
    </row>
    <row r="51" spans="1:12" s="113" customFormat="1" ht="213.75" x14ac:dyDescent="0.25">
      <c r="A51" s="126">
        <v>34</v>
      </c>
      <c r="B51" s="130" t="s">
        <v>154</v>
      </c>
      <c r="C51" s="131" t="s">
        <v>155</v>
      </c>
      <c r="D51" s="131" t="s">
        <v>156</v>
      </c>
      <c r="E51" s="117" t="s">
        <v>157</v>
      </c>
      <c r="F51" s="131" t="s">
        <v>158</v>
      </c>
      <c r="G51" s="132">
        <v>4000</v>
      </c>
      <c r="H51" s="133">
        <v>632560</v>
      </c>
      <c r="I51" s="124" t="s">
        <v>58</v>
      </c>
      <c r="K51" s="123" t="s">
        <v>29</v>
      </c>
    </row>
    <row r="52" spans="1:12" s="122" customFormat="1" ht="135" x14ac:dyDescent="0.25">
      <c r="A52" s="126">
        <v>35</v>
      </c>
      <c r="B52" s="127" t="s">
        <v>159</v>
      </c>
      <c r="C52" s="117" t="s">
        <v>13</v>
      </c>
      <c r="D52" s="117" t="s">
        <v>160</v>
      </c>
      <c r="E52" s="117" t="s">
        <v>161</v>
      </c>
      <c r="F52" s="117" t="s">
        <v>162</v>
      </c>
      <c r="G52" s="128">
        <v>5000</v>
      </c>
      <c r="H52" s="129">
        <v>400</v>
      </c>
      <c r="I52" s="117" t="s">
        <v>163</v>
      </c>
      <c r="K52" s="134" t="s">
        <v>164</v>
      </c>
    </row>
    <row r="53" spans="1:12" s="113" customFormat="1" ht="43.5" customHeight="1" x14ac:dyDescent="0.25">
      <c r="A53" s="329">
        <v>36</v>
      </c>
      <c r="B53" s="331" t="s">
        <v>183</v>
      </c>
      <c r="C53" s="332" t="s">
        <v>13</v>
      </c>
      <c r="D53" s="332" t="s">
        <v>165</v>
      </c>
      <c r="E53" s="332" t="s">
        <v>166</v>
      </c>
      <c r="F53" s="131" t="s">
        <v>167</v>
      </c>
      <c r="G53" s="132">
        <v>1802</v>
      </c>
      <c r="H53" s="133">
        <v>317260.12</v>
      </c>
      <c r="I53" s="333" t="s">
        <v>58</v>
      </c>
      <c r="K53" s="123" t="s">
        <v>29</v>
      </c>
    </row>
    <row r="54" spans="1:12" s="113" customFormat="1" ht="42" customHeight="1" x14ac:dyDescent="0.25">
      <c r="A54" s="330"/>
      <c r="B54" s="331"/>
      <c r="C54" s="332"/>
      <c r="D54" s="332"/>
      <c r="E54" s="332"/>
      <c r="F54" s="131" t="s">
        <v>168</v>
      </c>
      <c r="G54" s="133">
        <v>2435.52</v>
      </c>
      <c r="H54" s="133">
        <v>428748.94</v>
      </c>
      <c r="I54" s="334"/>
      <c r="K54" s="123" t="s">
        <v>29</v>
      </c>
    </row>
    <row r="55" spans="1:12" s="113" customFormat="1" ht="57" customHeight="1" x14ac:dyDescent="0.25">
      <c r="A55" s="330"/>
      <c r="B55" s="331"/>
      <c r="C55" s="332"/>
      <c r="D55" s="332"/>
      <c r="E55" s="332"/>
      <c r="F55" s="131" t="s">
        <v>169</v>
      </c>
      <c r="G55" s="132">
        <v>3778</v>
      </c>
      <c r="H55" s="133">
        <v>664399.07999999996</v>
      </c>
      <c r="I55" s="334"/>
      <c r="K55" s="123" t="s">
        <v>29</v>
      </c>
    </row>
    <row r="56" spans="1:12" s="113" customFormat="1" ht="46.5" customHeight="1" x14ac:dyDescent="0.25">
      <c r="A56" s="330"/>
      <c r="B56" s="331"/>
      <c r="C56" s="332"/>
      <c r="D56" s="332"/>
      <c r="E56" s="332"/>
      <c r="F56" s="131" t="s">
        <v>170</v>
      </c>
      <c r="G56" s="132">
        <v>2745</v>
      </c>
      <c r="H56" s="133">
        <v>481637.7</v>
      </c>
      <c r="I56" s="335"/>
      <c r="K56" s="123" t="s">
        <v>29</v>
      </c>
    </row>
    <row r="57" spans="1:12" s="122" customFormat="1" ht="125.25" customHeight="1" x14ac:dyDescent="0.25">
      <c r="A57" s="126">
        <v>37</v>
      </c>
      <c r="B57" s="127" t="s">
        <v>171</v>
      </c>
      <c r="C57" s="117" t="s">
        <v>13</v>
      </c>
      <c r="D57" s="117" t="s">
        <v>172</v>
      </c>
      <c r="E57" s="117" t="s">
        <v>173</v>
      </c>
      <c r="F57" s="117" t="s">
        <v>174</v>
      </c>
      <c r="G57" s="128">
        <v>41600</v>
      </c>
      <c r="H57" s="129">
        <v>3452.8</v>
      </c>
      <c r="I57" s="117" t="s">
        <v>86</v>
      </c>
      <c r="K57" s="123" t="s">
        <v>29</v>
      </c>
    </row>
    <row r="58" spans="1:12" s="122" customFormat="1" ht="75" x14ac:dyDescent="0.25">
      <c r="A58" s="126">
        <v>38</v>
      </c>
      <c r="B58" s="127" t="s">
        <v>175</v>
      </c>
      <c r="C58" s="117" t="s">
        <v>13</v>
      </c>
      <c r="D58" s="117" t="s">
        <v>176</v>
      </c>
      <c r="E58" s="117" t="s">
        <v>177</v>
      </c>
      <c r="F58" s="117" t="s">
        <v>178</v>
      </c>
      <c r="G58" s="128">
        <v>11287</v>
      </c>
      <c r="H58" s="129">
        <v>11907446.390000001</v>
      </c>
      <c r="I58" s="121" t="s">
        <v>12</v>
      </c>
      <c r="K58" s="123" t="s">
        <v>29</v>
      </c>
    </row>
    <row r="59" spans="1:12" s="122" customFormat="1" ht="90" x14ac:dyDescent="0.25">
      <c r="A59" s="126">
        <v>39</v>
      </c>
      <c r="B59" s="127" t="s">
        <v>179</v>
      </c>
      <c r="C59" s="117" t="s">
        <v>13</v>
      </c>
      <c r="D59" s="117" t="s">
        <v>180</v>
      </c>
      <c r="E59" s="117" t="s">
        <v>181</v>
      </c>
      <c r="F59" s="128" t="s">
        <v>182</v>
      </c>
      <c r="G59" s="119">
        <v>5015</v>
      </c>
      <c r="H59" s="129">
        <v>416.24</v>
      </c>
      <c r="I59" s="117" t="s">
        <v>86</v>
      </c>
      <c r="K59" s="123" t="s">
        <v>29</v>
      </c>
    </row>
    <row r="60" spans="1:12" s="100" customFormat="1" x14ac:dyDescent="0.25">
      <c r="A60" s="98"/>
      <c r="B60" s="99" t="s">
        <v>184</v>
      </c>
      <c r="C60" s="98"/>
      <c r="D60" s="98"/>
      <c r="E60" s="98"/>
      <c r="F60" s="98"/>
      <c r="G60" s="98"/>
      <c r="H60" s="98"/>
      <c r="I60" s="98"/>
      <c r="K60" s="101"/>
    </row>
    <row r="61" spans="1:12" s="100" customFormat="1" ht="75" x14ac:dyDescent="0.25">
      <c r="A61" s="102">
        <v>40</v>
      </c>
      <c r="B61" s="135" t="s">
        <v>185</v>
      </c>
      <c r="C61" s="104" t="s">
        <v>40</v>
      </c>
      <c r="D61" s="136" t="s">
        <v>186</v>
      </c>
      <c r="E61" s="104" t="s">
        <v>187</v>
      </c>
      <c r="F61" s="137" t="s">
        <v>188</v>
      </c>
      <c r="G61" s="138">
        <v>23080</v>
      </c>
      <c r="H61" s="108">
        <v>35534891.200000003</v>
      </c>
      <c r="I61" s="103" t="s">
        <v>12</v>
      </c>
      <c r="K61" s="106" t="s">
        <v>29</v>
      </c>
    </row>
    <row r="62" spans="1:12" s="105" customFormat="1" ht="293.25" x14ac:dyDescent="0.25">
      <c r="A62" s="102">
        <v>41</v>
      </c>
      <c r="B62" s="135" t="s">
        <v>189</v>
      </c>
      <c r="C62" s="104" t="s">
        <v>40</v>
      </c>
      <c r="D62" s="139" t="s">
        <v>190</v>
      </c>
      <c r="E62" s="104" t="s">
        <v>191</v>
      </c>
      <c r="F62" s="103" t="s">
        <v>192</v>
      </c>
      <c r="G62" s="140">
        <v>13269</v>
      </c>
      <c r="H62" s="108">
        <v>1465959.12</v>
      </c>
      <c r="I62" s="188" t="s">
        <v>58</v>
      </c>
      <c r="K62" s="141" t="s">
        <v>29</v>
      </c>
      <c r="L62" s="142"/>
    </row>
    <row r="63" spans="1:12" s="100" customFormat="1" ht="90" x14ac:dyDescent="0.25">
      <c r="A63" s="102">
        <v>42</v>
      </c>
      <c r="B63" s="135" t="s">
        <v>193</v>
      </c>
      <c r="C63" s="104" t="s">
        <v>40</v>
      </c>
      <c r="D63" s="136" t="s">
        <v>194</v>
      </c>
      <c r="E63" s="104" t="s">
        <v>195</v>
      </c>
      <c r="F63" s="109" t="s">
        <v>196</v>
      </c>
      <c r="G63" s="138">
        <v>26503</v>
      </c>
      <c r="H63" s="108">
        <v>40572912.640000001</v>
      </c>
      <c r="I63" s="103" t="s">
        <v>12</v>
      </c>
      <c r="K63" s="106" t="s">
        <v>29</v>
      </c>
    </row>
    <row r="64" spans="1:12" s="105" customFormat="1" ht="90" x14ac:dyDescent="0.25">
      <c r="A64" s="102">
        <v>43</v>
      </c>
      <c r="B64" s="135" t="s">
        <v>197</v>
      </c>
      <c r="C64" s="104" t="s">
        <v>40</v>
      </c>
      <c r="D64" s="139" t="s">
        <v>198</v>
      </c>
      <c r="E64" s="104" t="s">
        <v>199</v>
      </c>
      <c r="F64" s="103" t="s">
        <v>200</v>
      </c>
      <c r="G64" s="107">
        <v>25320</v>
      </c>
      <c r="H64" s="108">
        <v>38976848.399999999</v>
      </c>
      <c r="I64" s="103" t="s">
        <v>12</v>
      </c>
      <c r="K64" s="106" t="s">
        <v>29</v>
      </c>
    </row>
    <row r="65" spans="1:12" s="100" customFormat="1" ht="75" x14ac:dyDescent="0.25">
      <c r="A65" s="102">
        <v>44</v>
      </c>
      <c r="B65" s="135" t="s">
        <v>201</v>
      </c>
      <c r="C65" s="104" t="s">
        <v>40</v>
      </c>
      <c r="D65" s="104" t="s">
        <v>202</v>
      </c>
      <c r="E65" s="104" t="s">
        <v>203</v>
      </c>
      <c r="F65" s="109" t="s">
        <v>204</v>
      </c>
      <c r="G65" s="110">
        <v>1152</v>
      </c>
      <c r="H65" s="108">
        <v>1</v>
      </c>
      <c r="I65" s="103" t="s">
        <v>12</v>
      </c>
      <c r="K65" s="106" t="s">
        <v>29</v>
      </c>
    </row>
    <row r="66" spans="1:12" s="100" customFormat="1" ht="75" x14ac:dyDescent="0.25">
      <c r="A66" s="102">
        <v>45</v>
      </c>
      <c r="B66" s="143" t="s">
        <v>205</v>
      </c>
      <c r="C66" s="104" t="s">
        <v>40</v>
      </c>
      <c r="D66" s="104" t="s">
        <v>206</v>
      </c>
      <c r="E66" s="144" t="s">
        <v>207</v>
      </c>
      <c r="F66" s="144" t="s">
        <v>208</v>
      </c>
      <c r="G66" s="145">
        <v>4689</v>
      </c>
      <c r="H66" s="189">
        <v>7218762.3899999997</v>
      </c>
      <c r="I66" s="103" t="s">
        <v>12</v>
      </c>
      <c r="K66" s="106" t="s">
        <v>29</v>
      </c>
    </row>
    <row r="67" spans="1:12" s="100" customFormat="1" ht="105" x14ac:dyDescent="0.25">
      <c r="A67" s="102">
        <v>46</v>
      </c>
      <c r="B67" s="143" t="s">
        <v>209</v>
      </c>
      <c r="C67" s="104" t="s">
        <v>40</v>
      </c>
      <c r="D67" s="104" t="s">
        <v>206</v>
      </c>
      <c r="E67" s="144" t="s">
        <v>210</v>
      </c>
      <c r="F67" s="144" t="s">
        <v>211</v>
      </c>
      <c r="G67" s="145">
        <v>13018</v>
      </c>
      <c r="H67" s="189">
        <v>2116075.9</v>
      </c>
      <c r="I67" s="103" t="s">
        <v>12</v>
      </c>
      <c r="K67" s="106" t="s">
        <v>29</v>
      </c>
    </row>
    <row r="68" spans="1:12" s="100" customFormat="1" ht="75" x14ac:dyDescent="0.25">
      <c r="A68" s="102">
        <v>47</v>
      </c>
      <c r="B68" s="135" t="s">
        <v>212</v>
      </c>
      <c r="C68" s="104" t="s">
        <v>40</v>
      </c>
      <c r="D68" s="104" t="s">
        <v>213</v>
      </c>
      <c r="E68" s="104" t="s">
        <v>214</v>
      </c>
      <c r="F68" s="109" t="s">
        <v>215</v>
      </c>
      <c r="G68" s="138">
        <v>379</v>
      </c>
      <c r="H68" s="108">
        <v>1</v>
      </c>
      <c r="I68" s="103" t="s">
        <v>12</v>
      </c>
      <c r="K68" s="106" t="s">
        <v>29</v>
      </c>
      <c r="L68" s="146" t="s">
        <v>216</v>
      </c>
    </row>
    <row r="69" spans="1:12" x14ac:dyDescent="0.25">
      <c r="A69" s="18"/>
      <c r="B69" s="19" t="s">
        <v>217</v>
      </c>
      <c r="C69" s="18"/>
      <c r="D69" s="18"/>
      <c r="E69" s="18"/>
      <c r="F69" s="18"/>
      <c r="G69" s="18"/>
      <c r="H69" s="18"/>
      <c r="I69" s="18"/>
      <c r="J69" s="20"/>
      <c r="K69" s="44"/>
    </row>
    <row r="70" spans="1:12" s="79" customFormat="1" ht="60" x14ac:dyDescent="0.25">
      <c r="A70" s="7">
        <v>48</v>
      </c>
      <c r="B70" s="147" t="s">
        <v>218</v>
      </c>
      <c r="C70" s="17" t="s">
        <v>40</v>
      </c>
      <c r="D70" s="17" t="s">
        <v>39</v>
      </c>
      <c r="E70" s="17" t="s">
        <v>219</v>
      </c>
      <c r="F70" s="17" t="s">
        <v>220</v>
      </c>
      <c r="G70" s="9">
        <v>55068</v>
      </c>
      <c r="H70" s="148">
        <v>26380000</v>
      </c>
      <c r="I70" s="149" t="s">
        <v>12</v>
      </c>
      <c r="K70" s="21" t="s">
        <v>29</v>
      </c>
    </row>
    <row r="71" spans="1:12" s="79" customFormat="1" ht="60" x14ac:dyDescent="0.25">
      <c r="A71" s="7">
        <v>49</v>
      </c>
      <c r="B71" s="147" t="s">
        <v>221</v>
      </c>
      <c r="C71" s="17" t="s">
        <v>40</v>
      </c>
      <c r="D71" s="17" t="s">
        <v>39</v>
      </c>
      <c r="E71" s="17" t="s">
        <v>222</v>
      </c>
      <c r="F71" s="17" t="s">
        <v>223</v>
      </c>
      <c r="G71" s="9">
        <v>1800</v>
      </c>
      <c r="H71" s="150">
        <v>1601964</v>
      </c>
      <c r="I71" s="149" t="s">
        <v>12</v>
      </c>
      <c r="K71" s="21" t="s">
        <v>29</v>
      </c>
      <c r="L71" s="151"/>
    </row>
    <row r="72" spans="1:12" s="42" customFormat="1" ht="105" x14ac:dyDescent="0.25">
      <c r="A72" s="49">
        <v>50</v>
      </c>
      <c r="B72" s="49" t="s">
        <v>224</v>
      </c>
      <c r="C72" s="17" t="s">
        <v>13</v>
      </c>
      <c r="D72" s="17" t="s">
        <v>225</v>
      </c>
      <c r="E72" s="17" t="s">
        <v>226</v>
      </c>
      <c r="F72" s="17" t="s">
        <v>227</v>
      </c>
      <c r="G72" s="152">
        <v>93200</v>
      </c>
      <c r="H72" s="153">
        <v>7735.6</v>
      </c>
      <c r="I72" s="96" t="s">
        <v>86</v>
      </c>
      <c r="J72" s="20"/>
      <c r="K72" s="21" t="s">
        <v>29</v>
      </c>
    </row>
    <row r="73" spans="1:12" s="42" customFormat="1" ht="45" x14ac:dyDescent="0.25">
      <c r="A73" s="336">
        <v>51</v>
      </c>
      <c r="B73" s="308" t="s">
        <v>228</v>
      </c>
      <c r="C73" s="338" t="s">
        <v>13</v>
      </c>
      <c r="D73" s="310" t="s">
        <v>229</v>
      </c>
      <c r="E73" s="76" t="s">
        <v>230</v>
      </c>
      <c r="F73" s="17" t="s">
        <v>231</v>
      </c>
      <c r="G73" s="152">
        <v>2336</v>
      </c>
      <c r="H73" s="153">
        <v>193.89</v>
      </c>
      <c r="I73" s="310" t="s">
        <v>232</v>
      </c>
      <c r="J73" s="20"/>
      <c r="K73" s="21" t="s">
        <v>29</v>
      </c>
    </row>
    <row r="74" spans="1:12" ht="126.75" customHeight="1" x14ac:dyDescent="0.25">
      <c r="A74" s="337"/>
      <c r="B74" s="309"/>
      <c r="C74" s="339"/>
      <c r="D74" s="311"/>
      <c r="E74" s="76" t="s">
        <v>233</v>
      </c>
      <c r="F74" s="154" t="s">
        <v>234</v>
      </c>
      <c r="G74" s="155">
        <v>2392</v>
      </c>
      <c r="H74" s="154">
        <v>198.54</v>
      </c>
      <c r="I74" s="311"/>
      <c r="J74" s="20"/>
      <c r="K74" s="21" t="s">
        <v>29</v>
      </c>
    </row>
    <row r="75" spans="1:12" ht="120" x14ac:dyDescent="0.25">
      <c r="A75" s="49">
        <v>52</v>
      </c>
      <c r="B75" s="49" t="s">
        <v>235</v>
      </c>
      <c r="C75" s="17" t="s">
        <v>13</v>
      </c>
      <c r="D75" s="17" t="s">
        <v>236</v>
      </c>
      <c r="E75" s="76" t="s">
        <v>237</v>
      </c>
      <c r="F75" s="17" t="s">
        <v>238</v>
      </c>
      <c r="G75" s="152">
        <v>2845</v>
      </c>
      <c r="H75" s="156">
        <v>232.4</v>
      </c>
      <c r="I75" s="17" t="s">
        <v>232</v>
      </c>
      <c r="J75" s="20"/>
      <c r="K75" s="157"/>
    </row>
    <row r="76" spans="1:12" s="42" customFormat="1" ht="45" x14ac:dyDescent="0.25">
      <c r="A76" s="336">
        <v>53</v>
      </c>
      <c r="B76" s="308" t="s">
        <v>239</v>
      </c>
      <c r="C76" s="338" t="s">
        <v>13</v>
      </c>
      <c r="D76" s="310" t="s">
        <v>240</v>
      </c>
      <c r="E76" s="17" t="s">
        <v>241</v>
      </c>
      <c r="F76" s="154" t="s">
        <v>242</v>
      </c>
      <c r="G76" s="155">
        <v>8389</v>
      </c>
      <c r="H76" s="158">
        <v>696.29</v>
      </c>
      <c r="I76" s="310" t="s">
        <v>232</v>
      </c>
      <c r="K76" s="21" t="s">
        <v>29</v>
      </c>
    </row>
    <row r="77" spans="1:12" s="42" customFormat="1" ht="80.25" customHeight="1" x14ac:dyDescent="0.25">
      <c r="A77" s="337"/>
      <c r="B77" s="309"/>
      <c r="C77" s="339"/>
      <c r="D77" s="311"/>
      <c r="E77" s="17" t="s">
        <v>243</v>
      </c>
      <c r="F77" s="154" t="s">
        <v>244</v>
      </c>
      <c r="G77" s="155">
        <v>1425</v>
      </c>
      <c r="H77" s="158">
        <v>118.28</v>
      </c>
      <c r="I77" s="311"/>
      <c r="K77" s="21" t="s">
        <v>29</v>
      </c>
    </row>
    <row r="78" spans="1:12" s="42" customFormat="1" ht="30" x14ac:dyDescent="0.25">
      <c r="A78" s="336">
        <v>54</v>
      </c>
      <c r="B78" s="308" t="s">
        <v>245</v>
      </c>
      <c r="C78" s="338" t="s">
        <v>13</v>
      </c>
      <c r="D78" s="310" t="s">
        <v>246</v>
      </c>
      <c r="E78" s="17" t="s">
        <v>247</v>
      </c>
      <c r="F78" s="154" t="s">
        <v>248</v>
      </c>
      <c r="G78" s="155">
        <v>64510</v>
      </c>
      <c r="H78" s="159">
        <v>5354.33</v>
      </c>
      <c r="I78" s="310" t="s">
        <v>232</v>
      </c>
      <c r="K78" s="21" t="s">
        <v>29</v>
      </c>
    </row>
    <row r="79" spans="1:12" s="42" customFormat="1" ht="75" customHeight="1" x14ac:dyDescent="0.25">
      <c r="A79" s="337"/>
      <c r="B79" s="309"/>
      <c r="C79" s="339"/>
      <c r="D79" s="311"/>
      <c r="E79" s="17" t="s">
        <v>249</v>
      </c>
      <c r="F79" s="154" t="s">
        <v>250</v>
      </c>
      <c r="G79" s="155">
        <v>15350</v>
      </c>
      <c r="H79" s="159">
        <v>1274.05</v>
      </c>
      <c r="I79" s="311"/>
      <c r="K79" s="21" t="s">
        <v>29</v>
      </c>
    </row>
    <row r="80" spans="1:12" s="79" customFormat="1" ht="75" x14ac:dyDescent="0.25">
      <c r="A80" s="49">
        <v>55</v>
      </c>
      <c r="B80" s="49" t="s">
        <v>251</v>
      </c>
      <c r="C80" s="17" t="s">
        <v>13</v>
      </c>
      <c r="D80" s="17" t="s">
        <v>252</v>
      </c>
      <c r="E80" s="17" t="s">
        <v>253</v>
      </c>
      <c r="F80" s="17" t="s">
        <v>254</v>
      </c>
      <c r="G80" s="152">
        <v>70925</v>
      </c>
      <c r="H80" s="160">
        <v>40027942.25</v>
      </c>
      <c r="I80" s="17" t="s">
        <v>12</v>
      </c>
      <c r="K80" s="21" t="s">
        <v>29</v>
      </c>
    </row>
    <row r="81" spans="1:13" x14ac:dyDescent="0.25">
      <c r="A81" s="18"/>
      <c r="B81" s="19" t="s">
        <v>255</v>
      </c>
      <c r="C81" s="18"/>
      <c r="D81" s="18"/>
      <c r="E81" s="18"/>
      <c r="F81" s="18"/>
      <c r="G81" s="18"/>
      <c r="H81" s="18"/>
      <c r="I81" s="18"/>
      <c r="K81" s="44"/>
    </row>
    <row r="82" spans="1:13" s="79" customFormat="1" ht="60" x14ac:dyDescent="0.25">
      <c r="A82" s="7">
        <v>56</v>
      </c>
      <c r="B82" s="49" t="s">
        <v>256</v>
      </c>
      <c r="C82" s="17" t="s">
        <v>40</v>
      </c>
      <c r="D82" s="17" t="s">
        <v>39</v>
      </c>
      <c r="E82" s="17" t="s">
        <v>257</v>
      </c>
      <c r="F82" s="17" t="s">
        <v>258</v>
      </c>
      <c r="G82" s="9">
        <v>95714</v>
      </c>
      <c r="H82" s="16">
        <v>34546000</v>
      </c>
      <c r="I82" s="17" t="s">
        <v>12</v>
      </c>
      <c r="K82" s="21" t="s">
        <v>29</v>
      </c>
    </row>
    <row r="83" spans="1:13" s="79" customFormat="1" ht="75" x14ac:dyDescent="0.25">
      <c r="A83" s="7">
        <v>57</v>
      </c>
      <c r="B83" s="49" t="s">
        <v>259</v>
      </c>
      <c r="C83" s="17" t="s">
        <v>40</v>
      </c>
      <c r="D83" s="17" t="s">
        <v>39</v>
      </c>
      <c r="E83" s="17" t="s">
        <v>260</v>
      </c>
      <c r="F83" s="17" t="s">
        <v>261</v>
      </c>
      <c r="G83" s="9">
        <v>30000</v>
      </c>
      <c r="H83" s="16">
        <v>12166000</v>
      </c>
      <c r="I83" s="17" t="s">
        <v>12</v>
      </c>
      <c r="K83" s="21" t="s">
        <v>29</v>
      </c>
    </row>
    <row r="84" spans="1:13" s="79" customFormat="1" ht="75" x14ac:dyDescent="0.25">
      <c r="A84" s="7">
        <v>58</v>
      </c>
      <c r="B84" s="49" t="s">
        <v>262</v>
      </c>
      <c r="C84" s="17" t="s">
        <v>40</v>
      </c>
      <c r="D84" s="17" t="s">
        <v>39</v>
      </c>
      <c r="E84" s="17" t="s">
        <v>263</v>
      </c>
      <c r="F84" s="17" t="s">
        <v>264</v>
      </c>
      <c r="G84" s="9">
        <v>31</v>
      </c>
      <c r="H84" s="16">
        <v>72673.61</v>
      </c>
      <c r="I84" s="17" t="s">
        <v>12</v>
      </c>
      <c r="K84" s="21" t="s">
        <v>29</v>
      </c>
    </row>
    <row r="85" spans="1:13" s="79" customFormat="1" ht="75" x14ac:dyDescent="0.25">
      <c r="A85" s="7">
        <v>59</v>
      </c>
      <c r="B85" s="49" t="s">
        <v>265</v>
      </c>
      <c r="C85" s="17" t="s">
        <v>40</v>
      </c>
      <c r="D85" s="17" t="s">
        <v>39</v>
      </c>
      <c r="E85" s="17" t="s">
        <v>266</v>
      </c>
      <c r="F85" s="17" t="s">
        <v>267</v>
      </c>
      <c r="G85" s="9">
        <v>61</v>
      </c>
      <c r="H85" s="16">
        <v>143010.84</v>
      </c>
      <c r="I85" s="17" t="s">
        <v>12</v>
      </c>
      <c r="K85" s="161" t="s">
        <v>268</v>
      </c>
    </row>
    <row r="86" spans="1:13" s="79" customFormat="1" ht="75" x14ac:dyDescent="0.25">
      <c r="A86" s="7">
        <v>60</v>
      </c>
      <c r="B86" s="49" t="s">
        <v>269</v>
      </c>
      <c r="C86" s="17" t="s">
        <v>40</v>
      </c>
      <c r="D86" s="17" t="s">
        <v>39</v>
      </c>
      <c r="E86" s="17" t="s">
        <v>270</v>
      </c>
      <c r="F86" s="17" t="s">
        <v>271</v>
      </c>
      <c r="G86" s="9">
        <v>830</v>
      </c>
      <c r="H86" s="16">
        <v>969979.5</v>
      </c>
      <c r="I86" s="17" t="s">
        <v>12</v>
      </c>
      <c r="K86" s="21" t="s">
        <v>29</v>
      </c>
    </row>
    <row r="87" spans="1:13" ht="75" x14ac:dyDescent="0.25">
      <c r="A87" s="7">
        <v>61</v>
      </c>
      <c r="B87" s="49" t="s">
        <v>272</v>
      </c>
      <c r="C87" s="17" t="s">
        <v>40</v>
      </c>
      <c r="D87" s="17" t="s">
        <v>39</v>
      </c>
      <c r="E87" s="17" t="s">
        <v>273</v>
      </c>
      <c r="F87" s="17" t="s">
        <v>274</v>
      </c>
      <c r="G87" s="9">
        <v>9772</v>
      </c>
      <c r="H87" s="16">
        <v>4171000</v>
      </c>
      <c r="I87" s="17" t="s">
        <v>12</v>
      </c>
      <c r="K87" s="21" t="s">
        <v>29</v>
      </c>
    </row>
    <row r="88" spans="1:13" s="79" customFormat="1" ht="75" x14ac:dyDescent="0.25">
      <c r="A88" s="49">
        <v>62</v>
      </c>
      <c r="B88" s="49" t="s">
        <v>275</v>
      </c>
      <c r="C88" s="17" t="s">
        <v>13</v>
      </c>
      <c r="D88" s="17" t="s">
        <v>276</v>
      </c>
      <c r="E88" s="162" t="s">
        <v>277</v>
      </c>
      <c r="F88" s="17" t="s">
        <v>278</v>
      </c>
      <c r="G88" s="9">
        <v>22490</v>
      </c>
      <c r="H88" s="16">
        <v>15333457.1</v>
      </c>
      <c r="I88" s="17" t="s">
        <v>12</v>
      </c>
      <c r="K88" s="21" t="s">
        <v>29</v>
      </c>
      <c r="L88" s="186" t="s">
        <v>279</v>
      </c>
      <c r="M88" s="187"/>
    </row>
    <row r="89" spans="1:13" s="79" customFormat="1" ht="109.5" customHeight="1" x14ac:dyDescent="0.25">
      <c r="A89" s="49">
        <v>63</v>
      </c>
      <c r="B89" s="49" t="s">
        <v>280</v>
      </c>
      <c r="C89" s="17" t="s">
        <v>13</v>
      </c>
      <c r="D89" s="17" t="s">
        <v>281</v>
      </c>
      <c r="E89" s="17" t="s">
        <v>282</v>
      </c>
      <c r="F89" s="17" t="s">
        <v>283</v>
      </c>
      <c r="G89" s="9">
        <v>99</v>
      </c>
      <c r="H89" s="16">
        <v>67497.210000000006</v>
      </c>
      <c r="I89" s="17" t="s">
        <v>12</v>
      </c>
      <c r="K89" s="21" t="s">
        <v>29</v>
      </c>
      <c r="L89" s="163" t="s">
        <v>279</v>
      </c>
    </row>
    <row r="90" spans="1:13" s="79" customFormat="1" ht="90" x14ac:dyDescent="0.25">
      <c r="A90" s="97">
        <v>64</v>
      </c>
      <c r="B90" s="49" t="s">
        <v>284</v>
      </c>
      <c r="C90" s="17" t="s">
        <v>13</v>
      </c>
      <c r="D90" s="17" t="s">
        <v>285</v>
      </c>
      <c r="E90" s="17" t="s">
        <v>286</v>
      </c>
      <c r="F90" s="17" t="s">
        <v>287</v>
      </c>
      <c r="G90" s="9">
        <v>838</v>
      </c>
      <c r="H90" s="16">
        <v>571340.02</v>
      </c>
      <c r="I90" s="17" t="s">
        <v>12</v>
      </c>
      <c r="K90" s="161" t="s">
        <v>268</v>
      </c>
      <c r="L90" s="163" t="s">
        <v>279</v>
      </c>
      <c r="M90" s="164"/>
    </row>
    <row r="91" spans="1:13" ht="120" x14ac:dyDescent="0.25">
      <c r="A91" s="97">
        <v>65</v>
      </c>
      <c r="B91" s="49" t="s">
        <v>288</v>
      </c>
      <c r="C91" s="17" t="s">
        <v>13</v>
      </c>
      <c r="D91" s="17" t="s">
        <v>289</v>
      </c>
      <c r="E91" s="17" t="s">
        <v>290</v>
      </c>
      <c r="F91" s="17" t="s">
        <v>291</v>
      </c>
      <c r="G91" s="9">
        <v>25000</v>
      </c>
      <c r="H91" s="16">
        <v>2075</v>
      </c>
      <c r="I91" s="17" t="s">
        <v>86</v>
      </c>
      <c r="K91" s="21" t="s">
        <v>29</v>
      </c>
    </row>
    <row r="92" spans="1:13" s="86" customFormat="1" ht="75" x14ac:dyDescent="0.25">
      <c r="A92" s="49">
        <v>66</v>
      </c>
      <c r="B92" s="45" t="s">
        <v>292</v>
      </c>
      <c r="C92" s="17" t="s">
        <v>13</v>
      </c>
      <c r="D92" s="17" t="s">
        <v>293</v>
      </c>
      <c r="E92" s="17" t="s">
        <v>294</v>
      </c>
      <c r="F92" s="17" t="s">
        <v>295</v>
      </c>
      <c r="G92" s="152">
        <v>3500</v>
      </c>
      <c r="H92" s="152">
        <v>3949715</v>
      </c>
      <c r="I92" s="17" t="s">
        <v>12</v>
      </c>
      <c r="K92" s="165" t="s">
        <v>296</v>
      </c>
    </row>
    <row r="93" spans="1:13" x14ac:dyDescent="0.25">
      <c r="A93" s="18"/>
      <c r="B93" s="19" t="s">
        <v>297</v>
      </c>
      <c r="C93" s="18"/>
      <c r="D93" s="18"/>
      <c r="E93" s="18"/>
      <c r="F93" s="18"/>
      <c r="G93" s="18"/>
      <c r="H93" s="18"/>
      <c r="I93" s="18"/>
      <c r="K93" s="44"/>
    </row>
    <row r="94" spans="1:13" s="169" customFormat="1" ht="75" x14ac:dyDescent="0.25">
      <c r="A94" s="7">
        <v>67</v>
      </c>
      <c r="B94" s="49" t="s">
        <v>298</v>
      </c>
      <c r="C94" s="17" t="s">
        <v>299</v>
      </c>
      <c r="D94" s="17" t="s">
        <v>39</v>
      </c>
      <c r="E94" s="17" t="s">
        <v>300</v>
      </c>
      <c r="F94" s="168" t="s">
        <v>301</v>
      </c>
      <c r="G94" s="152">
        <v>37905</v>
      </c>
      <c r="H94" s="16">
        <v>20155000</v>
      </c>
      <c r="I94" s="17" t="s">
        <v>12</v>
      </c>
      <c r="K94" s="165" t="s">
        <v>29</v>
      </c>
    </row>
    <row r="95" spans="1:13" ht="293.25" x14ac:dyDescent="0.25">
      <c r="A95" s="49">
        <v>68</v>
      </c>
      <c r="B95" s="49" t="s">
        <v>302</v>
      </c>
      <c r="C95" s="17" t="s">
        <v>13</v>
      </c>
      <c r="D95" s="17" t="s">
        <v>303</v>
      </c>
      <c r="E95" s="17" t="s">
        <v>304</v>
      </c>
      <c r="F95" s="17" t="s">
        <v>305</v>
      </c>
      <c r="G95" s="152">
        <v>15421</v>
      </c>
      <c r="H95" s="170">
        <v>2162949.46</v>
      </c>
      <c r="I95" s="171" t="s">
        <v>58</v>
      </c>
      <c r="K95" s="21" t="s">
        <v>29</v>
      </c>
      <c r="L95" s="172"/>
    </row>
    <row r="96" spans="1:13" ht="105" x14ac:dyDescent="0.25">
      <c r="A96" s="173">
        <v>69</v>
      </c>
      <c r="B96" s="49" t="s">
        <v>306</v>
      </c>
      <c r="C96" s="17" t="s">
        <v>13</v>
      </c>
      <c r="D96" s="17" t="s">
        <v>307</v>
      </c>
      <c r="E96" s="17" t="s">
        <v>308</v>
      </c>
      <c r="F96" s="17" t="s">
        <v>309</v>
      </c>
      <c r="G96" s="152">
        <v>13500</v>
      </c>
      <c r="H96" s="16">
        <v>1120.5</v>
      </c>
      <c r="I96" s="17" t="s">
        <v>86</v>
      </c>
      <c r="K96" s="21" t="s">
        <v>29</v>
      </c>
    </row>
    <row r="97" spans="1:12" ht="120" x14ac:dyDescent="0.25">
      <c r="A97" s="173">
        <v>70</v>
      </c>
      <c r="B97" s="49" t="s">
        <v>310</v>
      </c>
      <c r="C97" s="17" t="s">
        <v>13</v>
      </c>
      <c r="D97" s="96" t="s">
        <v>311</v>
      </c>
      <c r="E97" s="17" t="s">
        <v>312</v>
      </c>
      <c r="F97" s="174" t="s">
        <v>313</v>
      </c>
      <c r="G97" s="17">
        <v>500</v>
      </c>
      <c r="H97" s="174">
        <v>41.5</v>
      </c>
      <c r="I97" s="17" t="s">
        <v>86</v>
      </c>
      <c r="K97" s="21" t="s">
        <v>29</v>
      </c>
    </row>
    <row r="98" spans="1:12" ht="75" x14ac:dyDescent="0.25">
      <c r="A98" s="173">
        <v>71</v>
      </c>
      <c r="B98" s="49" t="s">
        <v>314</v>
      </c>
      <c r="C98" s="17" t="s">
        <v>13</v>
      </c>
      <c r="D98" s="17" t="s">
        <v>315</v>
      </c>
      <c r="E98" s="17" t="s">
        <v>316</v>
      </c>
      <c r="F98" s="17" t="s">
        <v>317</v>
      </c>
      <c r="G98" s="152">
        <v>5099</v>
      </c>
      <c r="H98" s="16">
        <v>4458361.6399999997</v>
      </c>
      <c r="I98" s="17" t="s">
        <v>12</v>
      </c>
      <c r="K98" s="21" t="s">
        <v>29</v>
      </c>
    </row>
    <row r="99" spans="1:12" ht="75" x14ac:dyDescent="0.25">
      <c r="A99" s="173">
        <v>72</v>
      </c>
      <c r="B99" s="49" t="s">
        <v>318</v>
      </c>
      <c r="C99" s="17" t="s">
        <v>13</v>
      </c>
      <c r="D99" s="17" t="s">
        <v>319</v>
      </c>
      <c r="E99" s="17" t="s">
        <v>320</v>
      </c>
      <c r="F99" s="175" t="s">
        <v>321</v>
      </c>
      <c r="G99" s="152">
        <v>4872</v>
      </c>
      <c r="H99" s="16">
        <v>4160444.4</v>
      </c>
      <c r="I99" s="17" t="s">
        <v>12</v>
      </c>
      <c r="K99" s="21" t="s">
        <v>29</v>
      </c>
    </row>
    <row r="100" spans="1:12" ht="75" x14ac:dyDescent="0.25">
      <c r="A100" s="173">
        <v>73</v>
      </c>
      <c r="B100" s="49" t="s">
        <v>322</v>
      </c>
      <c r="C100" s="17" t="s">
        <v>13</v>
      </c>
      <c r="D100" s="17" t="s">
        <v>323</v>
      </c>
      <c r="E100" s="17" t="s">
        <v>320</v>
      </c>
      <c r="F100" s="175" t="s">
        <v>324</v>
      </c>
      <c r="G100" s="17">
        <v>221</v>
      </c>
      <c r="H100" s="16">
        <v>481696.02</v>
      </c>
      <c r="I100" s="17" t="s">
        <v>12</v>
      </c>
      <c r="K100" s="21" t="s">
        <v>29</v>
      </c>
    </row>
    <row r="101" spans="1:12" ht="75" x14ac:dyDescent="0.25">
      <c r="A101" s="173">
        <v>74</v>
      </c>
      <c r="B101" s="49" t="s">
        <v>325</v>
      </c>
      <c r="C101" s="17" t="s">
        <v>13</v>
      </c>
      <c r="D101" s="17" t="s">
        <v>326</v>
      </c>
      <c r="E101" s="17" t="s">
        <v>327</v>
      </c>
      <c r="F101" s="175" t="s">
        <v>328</v>
      </c>
      <c r="G101" s="152">
        <v>5168</v>
      </c>
      <c r="H101" s="16">
        <v>4560656.6399999997</v>
      </c>
      <c r="I101" s="17" t="s">
        <v>12</v>
      </c>
      <c r="K101" s="21" t="s">
        <v>29</v>
      </c>
    </row>
    <row r="102" spans="1:12" ht="75" x14ac:dyDescent="0.25">
      <c r="A102" s="173">
        <v>75</v>
      </c>
      <c r="B102" s="49" t="s">
        <v>329</v>
      </c>
      <c r="C102" s="17" t="s">
        <v>13</v>
      </c>
      <c r="D102" s="17" t="s">
        <v>330</v>
      </c>
      <c r="E102" s="17" t="s">
        <v>331</v>
      </c>
      <c r="F102" s="175" t="s">
        <v>332</v>
      </c>
      <c r="G102" s="17">
        <v>588</v>
      </c>
      <c r="H102" s="16">
        <v>379248.24</v>
      </c>
      <c r="I102" s="17" t="s">
        <v>12</v>
      </c>
      <c r="K102" s="21" t="s">
        <v>29</v>
      </c>
    </row>
    <row r="103" spans="1:12" ht="90" x14ac:dyDescent="0.25">
      <c r="A103" s="173">
        <v>76</v>
      </c>
      <c r="B103" s="49" t="s">
        <v>333</v>
      </c>
      <c r="C103" s="17" t="s">
        <v>13</v>
      </c>
      <c r="D103" s="17" t="s">
        <v>334</v>
      </c>
      <c r="E103" s="17" t="s">
        <v>335</v>
      </c>
      <c r="F103" s="175" t="s">
        <v>336</v>
      </c>
      <c r="G103" s="152">
        <v>2269</v>
      </c>
      <c r="H103" s="16">
        <v>1461644.42</v>
      </c>
      <c r="I103" s="17" t="s">
        <v>12</v>
      </c>
      <c r="K103" s="21" t="s">
        <v>29</v>
      </c>
    </row>
    <row r="104" spans="1:12" ht="90" x14ac:dyDescent="0.25">
      <c r="A104" s="176">
        <v>77</v>
      </c>
      <c r="B104" s="49" t="s">
        <v>337</v>
      </c>
      <c r="C104" s="17" t="s">
        <v>13</v>
      </c>
      <c r="D104" s="17" t="s">
        <v>338</v>
      </c>
      <c r="E104" s="17" t="s">
        <v>339</v>
      </c>
      <c r="F104" s="175" t="s">
        <v>340</v>
      </c>
      <c r="G104" s="152">
        <v>13985</v>
      </c>
      <c r="H104" s="16">
        <v>8276602.7000000002</v>
      </c>
      <c r="I104" s="17" t="s">
        <v>12</v>
      </c>
      <c r="K104" s="21" t="s">
        <v>29</v>
      </c>
    </row>
    <row r="105" spans="1:12" s="20" customFormat="1" ht="127.5" customHeight="1" x14ac:dyDescent="0.25">
      <c r="A105" s="306">
        <v>78</v>
      </c>
      <c r="B105" s="308" t="s">
        <v>341</v>
      </c>
      <c r="C105" s="310" t="s">
        <v>13</v>
      </c>
      <c r="D105" s="310" t="s">
        <v>342</v>
      </c>
      <c r="E105" s="17" t="s">
        <v>343</v>
      </c>
      <c r="F105" s="175" t="s">
        <v>344</v>
      </c>
      <c r="G105" s="17">
        <v>21515</v>
      </c>
      <c r="H105" s="16">
        <v>1785.75</v>
      </c>
      <c r="I105" s="310" t="s">
        <v>86</v>
      </c>
      <c r="J105" s="177" t="s">
        <v>345</v>
      </c>
      <c r="K105" s="178" t="s">
        <v>29</v>
      </c>
    </row>
    <row r="106" spans="1:12" s="20" customFormat="1" ht="45" x14ac:dyDescent="0.25">
      <c r="A106" s="307"/>
      <c r="B106" s="309"/>
      <c r="C106" s="311"/>
      <c r="D106" s="311"/>
      <c r="E106" s="17" t="s">
        <v>346</v>
      </c>
      <c r="F106" s="175" t="s">
        <v>347</v>
      </c>
      <c r="G106" s="17">
        <v>7164</v>
      </c>
      <c r="H106" s="16">
        <v>594.61</v>
      </c>
      <c r="I106" s="311"/>
      <c r="J106" s="177"/>
      <c r="K106" s="178" t="s">
        <v>29</v>
      </c>
    </row>
    <row r="107" spans="1:12" s="79" customFormat="1" ht="90" x14ac:dyDescent="0.25">
      <c r="A107" s="176">
        <v>79</v>
      </c>
      <c r="B107" s="49" t="s">
        <v>348</v>
      </c>
      <c r="C107" s="17" t="s">
        <v>13</v>
      </c>
      <c r="D107" s="17" t="s">
        <v>349</v>
      </c>
      <c r="E107" s="17" t="s">
        <v>350</v>
      </c>
      <c r="F107" s="175" t="s">
        <v>351</v>
      </c>
      <c r="G107" s="152">
        <v>13855</v>
      </c>
      <c r="H107" s="16">
        <v>8199666.0999999996</v>
      </c>
      <c r="I107" s="17" t="s">
        <v>12</v>
      </c>
      <c r="J107" s="179"/>
      <c r="K107" s="21" t="s">
        <v>352</v>
      </c>
    </row>
    <row r="108" spans="1:12" s="79" customFormat="1" ht="90" x14ac:dyDescent="0.25">
      <c r="A108" s="176">
        <v>80</v>
      </c>
      <c r="B108" s="49" t="s">
        <v>353</v>
      </c>
      <c r="C108" s="17" t="s">
        <v>13</v>
      </c>
      <c r="D108" s="17" t="s">
        <v>354</v>
      </c>
      <c r="E108" s="17" t="s">
        <v>355</v>
      </c>
      <c r="F108" s="175" t="s">
        <v>356</v>
      </c>
      <c r="G108" s="152">
        <v>803</v>
      </c>
      <c r="H108" s="16">
        <v>475231.46</v>
      </c>
      <c r="I108" s="17" t="s">
        <v>12</v>
      </c>
      <c r="J108" s="179"/>
      <c r="K108" s="21" t="s">
        <v>352</v>
      </c>
    </row>
    <row r="109" spans="1:12" x14ac:dyDescent="0.25">
      <c r="A109" s="18"/>
      <c r="B109" s="19" t="s">
        <v>357</v>
      </c>
      <c r="C109" s="18"/>
      <c r="D109" s="18"/>
      <c r="E109" s="18"/>
      <c r="F109" s="18"/>
      <c r="G109" s="18"/>
      <c r="H109" s="18"/>
      <c r="I109" s="18"/>
      <c r="K109" s="44"/>
    </row>
    <row r="110" spans="1:12" s="42" customFormat="1" ht="75" x14ac:dyDescent="0.25">
      <c r="A110" s="7">
        <v>81</v>
      </c>
      <c r="B110" s="49" t="s">
        <v>358</v>
      </c>
      <c r="C110" s="17" t="s">
        <v>40</v>
      </c>
      <c r="D110" s="17" t="s">
        <v>39</v>
      </c>
      <c r="E110" s="17" t="s">
        <v>359</v>
      </c>
      <c r="F110" s="17" t="s">
        <v>360</v>
      </c>
      <c r="G110" s="9">
        <v>24960</v>
      </c>
      <c r="H110" s="16">
        <v>9803000</v>
      </c>
      <c r="I110" s="17" t="s">
        <v>12</v>
      </c>
      <c r="K110" s="24" t="s">
        <v>29</v>
      </c>
    </row>
    <row r="111" spans="1:12" s="42" customFormat="1" ht="90" x14ac:dyDescent="0.25">
      <c r="A111" s="7">
        <v>82</v>
      </c>
      <c r="B111" s="49" t="s">
        <v>361</v>
      </c>
      <c r="C111" s="17" t="s">
        <v>40</v>
      </c>
      <c r="D111" s="17" t="s">
        <v>39</v>
      </c>
      <c r="E111" s="17" t="s">
        <v>362</v>
      </c>
      <c r="F111" s="17" t="s">
        <v>363</v>
      </c>
      <c r="G111" s="9">
        <v>181</v>
      </c>
      <c r="H111" s="16">
        <v>133206.95000000001</v>
      </c>
      <c r="I111" s="17" t="s">
        <v>12</v>
      </c>
      <c r="K111" s="24" t="s">
        <v>29</v>
      </c>
    </row>
    <row r="112" spans="1:12" s="42" customFormat="1" ht="75" x14ac:dyDescent="0.25">
      <c r="A112" s="7">
        <v>83</v>
      </c>
      <c r="B112" s="49" t="s">
        <v>364</v>
      </c>
      <c r="C112" s="17" t="s">
        <v>40</v>
      </c>
      <c r="D112" s="17" t="s">
        <v>365</v>
      </c>
      <c r="E112" s="17" t="s">
        <v>366</v>
      </c>
      <c r="F112" s="17" t="s">
        <v>367</v>
      </c>
      <c r="G112" s="9">
        <v>589</v>
      </c>
      <c r="H112" s="16">
        <v>995804.63</v>
      </c>
      <c r="I112" s="17" t="s">
        <v>12</v>
      </c>
      <c r="K112" s="24" t="s">
        <v>29</v>
      </c>
      <c r="L112" s="180"/>
    </row>
    <row r="113" spans="1:11" s="42" customFormat="1" ht="75" x14ac:dyDescent="0.25">
      <c r="A113" s="176">
        <v>84</v>
      </c>
      <c r="B113" s="181" t="s">
        <v>368</v>
      </c>
      <c r="C113" s="17" t="s">
        <v>13</v>
      </c>
      <c r="D113" s="17" t="s">
        <v>369</v>
      </c>
      <c r="E113" s="17" t="s">
        <v>370</v>
      </c>
      <c r="F113" s="17" t="s">
        <v>371</v>
      </c>
      <c r="G113" s="9">
        <v>10000</v>
      </c>
      <c r="H113" s="16">
        <v>1222500</v>
      </c>
      <c r="I113" s="17" t="s">
        <v>12</v>
      </c>
      <c r="K113" s="24" t="s">
        <v>29</v>
      </c>
    </row>
    <row r="114" spans="1:11" s="42" customFormat="1" ht="75" x14ac:dyDescent="0.25">
      <c r="A114" s="176">
        <v>85</v>
      </c>
      <c r="B114" s="181" t="s">
        <v>372</v>
      </c>
      <c r="C114" s="17" t="s">
        <v>13</v>
      </c>
      <c r="D114" s="17" t="s">
        <v>373</v>
      </c>
      <c r="E114" s="17" t="s">
        <v>374</v>
      </c>
      <c r="F114" s="17" t="s">
        <v>375</v>
      </c>
      <c r="G114" s="9">
        <v>6000</v>
      </c>
      <c r="H114" s="16">
        <v>4166400</v>
      </c>
      <c r="I114" s="17" t="s">
        <v>12</v>
      </c>
      <c r="K114" s="24" t="s">
        <v>29</v>
      </c>
    </row>
    <row r="115" spans="1:11" s="42" customFormat="1" ht="60" x14ac:dyDescent="0.25">
      <c r="A115" s="176">
        <v>86</v>
      </c>
      <c r="B115" s="181" t="s">
        <v>376</v>
      </c>
      <c r="C115" s="17" t="s">
        <v>13</v>
      </c>
      <c r="D115" s="17" t="s">
        <v>377</v>
      </c>
      <c r="E115" s="17" t="s">
        <v>378</v>
      </c>
      <c r="F115" s="17" t="s">
        <v>379</v>
      </c>
      <c r="G115" s="9">
        <v>14998</v>
      </c>
      <c r="H115" s="16">
        <v>10119600.539999999</v>
      </c>
      <c r="I115" s="17" t="s">
        <v>12</v>
      </c>
      <c r="K115" s="24" t="s">
        <v>29</v>
      </c>
    </row>
    <row r="116" spans="1:11" s="42" customFormat="1" ht="60" x14ac:dyDescent="0.25">
      <c r="A116" s="176">
        <v>87</v>
      </c>
      <c r="B116" s="181" t="s">
        <v>380</v>
      </c>
      <c r="C116" s="17" t="s">
        <v>13</v>
      </c>
      <c r="D116" s="17" t="s">
        <v>381</v>
      </c>
      <c r="E116" s="17" t="s">
        <v>382</v>
      </c>
      <c r="F116" s="182" t="s">
        <v>383</v>
      </c>
      <c r="G116" s="183">
        <v>15002</v>
      </c>
      <c r="H116" s="184">
        <v>10122299.460000001</v>
      </c>
      <c r="I116" s="17" t="s">
        <v>12</v>
      </c>
      <c r="K116" s="24" t="s">
        <v>29</v>
      </c>
    </row>
    <row r="117" spans="1:11" s="42" customFormat="1" ht="90" x14ac:dyDescent="0.25">
      <c r="A117" s="176">
        <v>88</v>
      </c>
      <c r="B117" s="181" t="s">
        <v>384</v>
      </c>
      <c r="C117" s="17" t="s">
        <v>13</v>
      </c>
      <c r="D117" s="182" t="s">
        <v>385</v>
      </c>
      <c r="E117" s="182" t="s">
        <v>386</v>
      </c>
      <c r="F117" s="182" t="s">
        <v>387</v>
      </c>
      <c r="G117" s="183">
        <v>10772</v>
      </c>
      <c r="H117" s="184">
        <v>894.08</v>
      </c>
      <c r="I117" s="17" t="s">
        <v>86</v>
      </c>
      <c r="K117" s="24" t="s">
        <v>29</v>
      </c>
    </row>
    <row r="118" spans="1:11" s="42" customFormat="1" ht="105" x14ac:dyDescent="0.25">
      <c r="A118" s="185">
        <v>89</v>
      </c>
      <c r="B118" s="181" t="s">
        <v>388</v>
      </c>
      <c r="C118" s="17" t="s">
        <v>13</v>
      </c>
      <c r="D118" s="182" t="s">
        <v>389</v>
      </c>
      <c r="E118" s="182" t="s">
        <v>390</v>
      </c>
      <c r="F118" s="182" t="s">
        <v>391</v>
      </c>
      <c r="G118" s="183">
        <v>10132</v>
      </c>
      <c r="H118" s="182">
        <v>840.96</v>
      </c>
      <c r="I118" s="17" t="s">
        <v>86</v>
      </c>
      <c r="K118" s="24" t="s">
        <v>29</v>
      </c>
    </row>
  </sheetData>
  <mergeCells count="40">
    <mergeCell ref="A78:A79"/>
    <mergeCell ref="B78:B79"/>
    <mergeCell ref="C78:C79"/>
    <mergeCell ref="D78:D79"/>
    <mergeCell ref="I78:I79"/>
    <mergeCell ref="A76:A77"/>
    <mergeCell ref="B76:B77"/>
    <mergeCell ref="C76:C77"/>
    <mergeCell ref="D76:D77"/>
    <mergeCell ref="I76:I77"/>
    <mergeCell ref="A73:A74"/>
    <mergeCell ref="B73:B74"/>
    <mergeCell ref="C73:C74"/>
    <mergeCell ref="D73:D74"/>
    <mergeCell ref="I73:I74"/>
    <mergeCell ref="K37:K41"/>
    <mergeCell ref="A53:A56"/>
    <mergeCell ref="B53:B56"/>
    <mergeCell ref="C53:C56"/>
    <mergeCell ref="D53:D56"/>
    <mergeCell ref="E53:E56"/>
    <mergeCell ref="I53:I56"/>
    <mergeCell ref="J30:J31"/>
    <mergeCell ref="A37:A41"/>
    <mergeCell ref="B37:B41"/>
    <mergeCell ref="C37:C41"/>
    <mergeCell ref="D37:D41"/>
    <mergeCell ref="H37:H41"/>
    <mergeCell ref="I37:I41"/>
    <mergeCell ref="A7:I7"/>
    <mergeCell ref="F1:I1"/>
    <mergeCell ref="F2:I2"/>
    <mergeCell ref="F3:I3"/>
    <mergeCell ref="F4:I4"/>
    <mergeCell ref="A6:I6"/>
    <mergeCell ref="A105:A106"/>
    <mergeCell ref="B105:B106"/>
    <mergeCell ref="C105:C106"/>
    <mergeCell ref="D105:D106"/>
    <mergeCell ref="I105:I10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</sheetPr>
  <dimension ref="A1:M123"/>
  <sheetViews>
    <sheetView view="pageBreakPreview" topLeftCell="A4" zoomScaleNormal="100" zoomScaleSheetLayoutView="100" workbookViewId="0">
      <selection activeCell="B11" sqref="B11:B118"/>
    </sheetView>
  </sheetViews>
  <sheetFormatPr defaultRowHeight="15" x14ac:dyDescent="0.25"/>
  <cols>
    <col min="1" max="1" width="6.28515625" style="268" customWidth="1"/>
    <col min="2" max="2" width="44.7109375" style="269" customWidth="1"/>
    <col min="3" max="3" width="14.85546875" style="270" customWidth="1"/>
    <col min="4" max="4" width="21.28515625" style="270" customWidth="1"/>
    <col min="5" max="5" width="24.7109375" style="270" customWidth="1"/>
    <col min="6" max="6" width="18.28515625" style="270" customWidth="1"/>
    <col min="7" max="7" width="10.42578125" style="270" customWidth="1"/>
    <col min="8" max="8" width="14.85546875" style="270" customWidth="1"/>
    <col min="9" max="9" width="11.28515625" style="270" customWidth="1"/>
    <col min="10" max="10" width="9.140625" style="20"/>
    <col min="11" max="11" width="23.28515625" style="192" customWidth="1"/>
    <col min="12" max="12" width="21.28515625" style="20" customWidth="1"/>
    <col min="13" max="13" width="30.42578125" style="20" customWidth="1"/>
    <col min="14" max="16384" width="9.140625" style="20"/>
  </cols>
  <sheetData>
    <row r="1" spans="1:12" x14ac:dyDescent="0.25">
      <c r="A1" s="5"/>
      <c r="B1" s="1"/>
      <c r="C1" s="6"/>
      <c r="D1" s="6"/>
      <c r="E1" s="6"/>
      <c r="F1" s="313" t="s">
        <v>11</v>
      </c>
      <c r="G1" s="313"/>
      <c r="H1" s="313"/>
      <c r="I1" s="313"/>
    </row>
    <row r="2" spans="1:12" x14ac:dyDescent="0.25">
      <c r="A2" s="5"/>
      <c r="B2" s="5"/>
      <c r="C2" s="6"/>
      <c r="D2" s="6"/>
      <c r="E2" s="6"/>
      <c r="F2" s="313" t="s">
        <v>7</v>
      </c>
      <c r="G2" s="313"/>
      <c r="H2" s="313"/>
      <c r="I2" s="313"/>
    </row>
    <row r="3" spans="1:12" x14ac:dyDescent="0.25">
      <c r="A3" s="5"/>
      <c r="B3" s="5"/>
      <c r="C3" s="6"/>
      <c r="D3" s="6"/>
      <c r="E3" s="6"/>
      <c r="F3" s="313" t="s">
        <v>8</v>
      </c>
      <c r="G3" s="313"/>
      <c r="H3" s="313"/>
      <c r="I3" s="313"/>
    </row>
    <row r="4" spans="1:12" x14ac:dyDescent="0.25">
      <c r="A4" s="5"/>
      <c r="B4" s="5"/>
      <c r="C4" s="6"/>
      <c r="D4" s="6"/>
      <c r="E4" s="6"/>
      <c r="F4" s="313" t="s">
        <v>9</v>
      </c>
      <c r="G4" s="313"/>
      <c r="H4" s="313"/>
      <c r="I4" s="313"/>
    </row>
    <row r="5" spans="1:12" x14ac:dyDescent="0.25">
      <c r="A5" s="5"/>
      <c r="B5" s="5"/>
      <c r="C5" s="6"/>
      <c r="D5" s="6"/>
      <c r="E5" s="6"/>
      <c r="F5" s="6"/>
      <c r="G5" s="6"/>
      <c r="H5" s="6"/>
      <c r="I5" s="12"/>
    </row>
    <row r="6" spans="1:12" s="31" customFormat="1" ht="15" customHeight="1" x14ac:dyDescent="0.25">
      <c r="A6" s="314" t="s">
        <v>51</v>
      </c>
      <c r="B6" s="314"/>
      <c r="C6" s="314"/>
      <c r="D6" s="314"/>
      <c r="E6" s="314"/>
      <c r="F6" s="314"/>
      <c r="G6" s="314"/>
      <c r="H6" s="314"/>
      <c r="I6" s="314"/>
      <c r="K6" s="193"/>
    </row>
    <row r="7" spans="1:12" s="31" customFormat="1" ht="35.25" customHeight="1" x14ac:dyDescent="0.25">
      <c r="A7" s="312" t="s">
        <v>52</v>
      </c>
      <c r="B7" s="312"/>
      <c r="C7" s="312"/>
      <c r="D7" s="312"/>
      <c r="E7" s="312"/>
      <c r="F7" s="312"/>
      <c r="G7" s="312"/>
      <c r="H7" s="312"/>
      <c r="I7" s="312"/>
      <c r="K7" s="193"/>
    </row>
    <row r="8" spans="1:12" ht="85.5" x14ac:dyDescent="0.25">
      <c r="A8" s="13" t="s">
        <v>0</v>
      </c>
      <c r="B8" s="14" t="s">
        <v>6</v>
      </c>
      <c r="C8" s="13" t="s">
        <v>5</v>
      </c>
      <c r="D8" s="13" t="s">
        <v>10</v>
      </c>
      <c r="E8" s="13" t="s">
        <v>22</v>
      </c>
      <c r="F8" s="13" t="s">
        <v>2</v>
      </c>
      <c r="G8" s="13" t="s">
        <v>1</v>
      </c>
      <c r="H8" s="13" t="s">
        <v>4</v>
      </c>
      <c r="I8" s="15" t="s">
        <v>3</v>
      </c>
    </row>
    <row r="9" spans="1:12" x14ac:dyDescent="0.25">
      <c r="A9" s="8">
        <v>1</v>
      </c>
      <c r="B9" s="10">
        <v>2</v>
      </c>
      <c r="C9" s="8">
        <f t="shared" ref="C9:G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>G9+1</f>
        <v>8</v>
      </c>
      <c r="I9" s="8">
        <v>9</v>
      </c>
    </row>
    <row r="10" spans="1:12" x14ac:dyDescent="0.25">
      <c r="A10" s="18"/>
      <c r="B10" s="19" t="s">
        <v>20</v>
      </c>
      <c r="C10" s="18"/>
      <c r="D10" s="18"/>
      <c r="E10" s="18"/>
      <c r="F10" s="18"/>
      <c r="G10" s="18"/>
      <c r="H10" s="18"/>
      <c r="I10" s="18"/>
      <c r="K10" s="22"/>
    </row>
    <row r="11" spans="1:12" s="195" customFormat="1" ht="75" hidden="1" x14ac:dyDescent="0.25">
      <c r="A11" s="7"/>
      <c r="B11" s="194" t="s">
        <v>50</v>
      </c>
      <c r="C11" s="17" t="s">
        <v>40</v>
      </c>
      <c r="D11" s="17" t="s">
        <v>39</v>
      </c>
      <c r="E11" s="17" t="s">
        <v>49</v>
      </c>
      <c r="F11" s="17" t="s">
        <v>48</v>
      </c>
      <c r="G11" s="9">
        <v>25702</v>
      </c>
      <c r="H11" s="16">
        <v>34775000</v>
      </c>
      <c r="I11" s="17" t="s">
        <v>12</v>
      </c>
      <c r="J11" s="195">
        <v>1</v>
      </c>
      <c r="K11" s="178" t="s">
        <v>29</v>
      </c>
    </row>
    <row r="12" spans="1:12" s="195" customFormat="1" ht="75" hidden="1" x14ac:dyDescent="0.25">
      <c r="A12" s="7"/>
      <c r="B12" s="194" t="s">
        <v>47</v>
      </c>
      <c r="C12" s="17" t="s">
        <v>40</v>
      </c>
      <c r="D12" s="17" t="s">
        <v>39</v>
      </c>
      <c r="E12" s="17" t="s">
        <v>46</v>
      </c>
      <c r="F12" s="17" t="s">
        <v>45</v>
      </c>
      <c r="G12" s="9">
        <v>18697</v>
      </c>
      <c r="H12" s="16">
        <v>27802000</v>
      </c>
      <c r="I12" s="17" t="s">
        <v>12</v>
      </c>
      <c r="J12" s="195">
        <v>2</v>
      </c>
      <c r="K12" s="178" t="s">
        <v>29</v>
      </c>
      <c r="L12" s="196"/>
    </row>
    <row r="13" spans="1:12" s="195" customFormat="1" ht="75" hidden="1" x14ac:dyDescent="0.25">
      <c r="A13" s="7"/>
      <c r="B13" s="194" t="s">
        <v>44</v>
      </c>
      <c r="C13" s="17" t="s">
        <v>40</v>
      </c>
      <c r="D13" s="17" t="s">
        <v>39</v>
      </c>
      <c r="E13" s="17" t="s">
        <v>43</v>
      </c>
      <c r="F13" s="17" t="s">
        <v>42</v>
      </c>
      <c r="G13" s="9">
        <v>26057</v>
      </c>
      <c r="H13" s="16">
        <v>36454000</v>
      </c>
      <c r="I13" s="17" t="s">
        <v>12</v>
      </c>
      <c r="J13" s="195">
        <v>3</v>
      </c>
      <c r="K13" s="178" t="s">
        <v>29</v>
      </c>
    </row>
    <row r="14" spans="1:12" s="195" customFormat="1" ht="75" hidden="1" x14ac:dyDescent="0.25">
      <c r="A14" s="7"/>
      <c r="B14" s="194" t="s">
        <v>41</v>
      </c>
      <c r="C14" s="17" t="s">
        <v>40</v>
      </c>
      <c r="D14" s="17" t="s">
        <v>39</v>
      </c>
      <c r="E14" s="17" t="s">
        <v>38</v>
      </c>
      <c r="F14" s="17" t="s">
        <v>37</v>
      </c>
      <c r="G14" s="9">
        <v>38011</v>
      </c>
      <c r="H14" s="16">
        <v>51657000</v>
      </c>
      <c r="I14" s="17" t="s">
        <v>12</v>
      </c>
      <c r="J14" s="195">
        <v>4</v>
      </c>
      <c r="K14" s="178" t="s">
        <v>29</v>
      </c>
    </row>
    <row r="15" spans="1:12" ht="195" hidden="1" x14ac:dyDescent="0.25">
      <c r="A15" s="7"/>
      <c r="B15" s="197" t="s">
        <v>35</v>
      </c>
      <c r="C15" s="17" t="s">
        <v>13</v>
      </c>
      <c r="D15" s="17" t="s">
        <v>21</v>
      </c>
      <c r="E15" s="17" t="s">
        <v>32</v>
      </c>
      <c r="F15" s="17" t="s">
        <v>23</v>
      </c>
      <c r="G15" s="9">
        <v>2005</v>
      </c>
      <c r="H15" s="16">
        <v>6988708.2000000002</v>
      </c>
      <c r="I15" s="17" t="s">
        <v>12</v>
      </c>
      <c r="J15" s="198">
        <v>1</v>
      </c>
      <c r="K15" s="178" t="s">
        <v>29</v>
      </c>
    </row>
    <row r="16" spans="1:12" ht="225" hidden="1" x14ac:dyDescent="0.25">
      <c r="A16" s="7"/>
      <c r="B16" s="199" t="s">
        <v>36</v>
      </c>
      <c r="C16" s="17" t="s">
        <v>13</v>
      </c>
      <c r="D16" s="17" t="s">
        <v>24</v>
      </c>
      <c r="E16" s="17" t="s">
        <v>33</v>
      </c>
      <c r="F16" s="17" t="s">
        <v>14</v>
      </c>
      <c r="G16" s="9">
        <v>1504</v>
      </c>
      <c r="H16" s="16">
        <v>4779020.16</v>
      </c>
      <c r="I16" s="17" t="s">
        <v>12</v>
      </c>
      <c r="J16" s="20">
        <v>2</v>
      </c>
      <c r="K16" s="178" t="s">
        <v>29</v>
      </c>
    </row>
    <row r="17" spans="1:13" ht="75" hidden="1" x14ac:dyDescent="0.25">
      <c r="A17" s="7"/>
      <c r="B17" s="199" t="s">
        <v>30</v>
      </c>
      <c r="C17" s="17" t="s">
        <v>13</v>
      </c>
      <c r="D17" s="17" t="s">
        <v>18</v>
      </c>
      <c r="E17" s="17" t="s">
        <v>25</v>
      </c>
      <c r="F17" s="17" t="s">
        <v>15</v>
      </c>
      <c r="G17" s="9">
        <v>4500</v>
      </c>
      <c r="H17" s="16">
        <v>3630330</v>
      </c>
      <c r="I17" s="17" t="s">
        <v>12</v>
      </c>
      <c r="J17" s="20">
        <v>3</v>
      </c>
      <c r="K17" s="178" t="s">
        <v>29</v>
      </c>
    </row>
    <row r="18" spans="1:13" ht="90" hidden="1" x14ac:dyDescent="0.25">
      <c r="A18" s="7"/>
      <c r="B18" s="199" t="s">
        <v>31</v>
      </c>
      <c r="C18" s="17" t="s">
        <v>13</v>
      </c>
      <c r="D18" s="17" t="s">
        <v>28</v>
      </c>
      <c r="E18" s="17" t="s">
        <v>26</v>
      </c>
      <c r="F18" s="17" t="s">
        <v>16</v>
      </c>
      <c r="G18" s="9">
        <v>5400</v>
      </c>
      <c r="H18" s="16">
        <v>5239836</v>
      </c>
      <c r="I18" s="17" t="s">
        <v>12</v>
      </c>
      <c r="J18" s="20">
        <v>4</v>
      </c>
      <c r="K18" s="178" t="s">
        <v>29</v>
      </c>
    </row>
    <row r="19" spans="1:13" ht="75" hidden="1" x14ac:dyDescent="0.25">
      <c r="A19" s="7"/>
      <c r="B19" s="199" t="s">
        <v>34</v>
      </c>
      <c r="C19" s="17" t="s">
        <v>13</v>
      </c>
      <c r="D19" s="17" t="s">
        <v>19</v>
      </c>
      <c r="E19" s="17" t="s">
        <v>27</v>
      </c>
      <c r="F19" s="17" t="s">
        <v>17</v>
      </c>
      <c r="G19" s="9">
        <v>1608</v>
      </c>
      <c r="H19" s="16">
        <v>5629077.3600000003</v>
      </c>
      <c r="I19" s="17" t="s">
        <v>12</v>
      </c>
      <c r="J19" s="20">
        <v>5</v>
      </c>
      <c r="K19" s="178" t="s">
        <v>29</v>
      </c>
    </row>
    <row r="20" spans="1:13" s="39" customFormat="1" x14ac:dyDescent="0.25">
      <c r="A20" s="50"/>
      <c r="B20" s="51" t="s">
        <v>53</v>
      </c>
      <c r="C20" s="50"/>
      <c r="D20" s="50"/>
      <c r="E20" s="50"/>
      <c r="F20" s="50"/>
      <c r="G20" s="50"/>
      <c r="H20" s="50"/>
      <c r="I20" s="50"/>
      <c r="K20" s="52"/>
    </row>
    <row r="21" spans="1:13" s="201" customFormat="1" ht="213.75" hidden="1" x14ac:dyDescent="0.25">
      <c r="A21" s="7"/>
      <c r="B21" s="181" t="s">
        <v>54</v>
      </c>
      <c r="C21" s="182" t="s">
        <v>40</v>
      </c>
      <c r="D21" s="182" t="s">
        <v>55</v>
      </c>
      <c r="E21" s="182" t="s">
        <v>56</v>
      </c>
      <c r="F21" s="182" t="s">
        <v>57</v>
      </c>
      <c r="G21" s="9">
        <v>36775</v>
      </c>
      <c r="H21" s="16">
        <v>5917833</v>
      </c>
      <c r="I21" s="200" t="s">
        <v>58</v>
      </c>
      <c r="J21" s="201">
        <v>5</v>
      </c>
      <c r="K21" s="178" t="s">
        <v>59</v>
      </c>
    </row>
    <row r="22" spans="1:13" s="201" customFormat="1" ht="90" hidden="1" x14ac:dyDescent="0.25">
      <c r="A22" s="7"/>
      <c r="B22" s="181" t="s">
        <v>60</v>
      </c>
      <c r="C22" s="182" t="s">
        <v>40</v>
      </c>
      <c r="D22" s="182" t="s">
        <v>61</v>
      </c>
      <c r="E22" s="182" t="s">
        <v>62</v>
      </c>
      <c r="F22" s="182" t="s">
        <v>63</v>
      </c>
      <c r="G22" s="9">
        <v>19027</v>
      </c>
      <c r="H22" s="184">
        <v>13960000</v>
      </c>
      <c r="I22" s="182" t="s">
        <v>12</v>
      </c>
      <c r="J22" s="201">
        <v>6</v>
      </c>
      <c r="K22" s="178" t="s">
        <v>29</v>
      </c>
    </row>
    <row r="23" spans="1:13" s="201" customFormat="1" ht="90" hidden="1" x14ac:dyDescent="0.25">
      <c r="A23" s="7"/>
      <c r="B23" s="181" t="s">
        <v>64</v>
      </c>
      <c r="C23" s="182" t="s">
        <v>40</v>
      </c>
      <c r="D23" s="182" t="s">
        <v>65</v>
      </c>
      <c r="E23" s="182" t="s">
        <v>66</v>
      </c>
      <c r="F23" s="182" t="s">
        <v>67</v>
      </c>
      <c r="G23" s="9">
        <v>15771</v>
      </c>
      <c r="H23" s="184">
        <v>11773000</v>
      </c>
      <c r="I23" s="182" t="s">
        <v>12</v>
      </c>
      <c r="J23" s="201">
        <v>7</v>
      </c>
      <c r="K23" s="178" t="s">
        <v>29</v>
      </c>
    </row>
    <row r="24" spans="1:13" s="202" customFormat="1" ht="90" hidden="1" x14ac:dyDescent="0.25">
      <c r="A24" s="7"/>
      <c r="B24" s="45" t="s">
        <v>68</v>
      </c>
      <c r="C24" s="17" t="s">
        <v>40</v>
      </c>
      <c r="D24" s="17" t="s">
        <v>69</v>
      </c>
      <c r="E24" s="17" t="s">
        <v>70</v>
      </c>
      <c r="F24" s="17" t="s">
        <v>71</v>
      </c>
      <c r="G24" s="9">
        <v>123632</v>
      </c>
      <c r="H24" s="16">
        <v>98046000</v>
      </c>
      <c r="I24" s="17" t="s">
        <v>12</v>
      </c>
      <c r="J24" s="202">
        <v>8</v>
      </c>
      <c r="K24" s="178" t="s">
        <v>29</v>
      </c>
      <c r="L24" s="203"/>
    </row>
    <row r="25" spans="1:13" s="202" customFormat="1" ht="75" hidden="1" x14ac:dyDescent="0.25">
      <c r="A25" s="7"/>
      <c r="B25" s="45" t="s">
        <v>72</v>
      </c>
      <c r="C25" s="17" t="s">
        <v>40</v>
      </c>
      <c r="D25" s="17" t="s">
        <v>73</v>
      </c>
      <c r="E25" s="17" t="s">
        <v>74</v>
      </c>
      <c r="F25" s="16" t="s">
        <v>75</v>
      </c>
      <c r="G25" s="9">
        <v>7550</v>
      </c>
      <c r="H25" s="170">
        <v>854131.5</v>
      </c>
      <c r="I25" s="17" t="s">
        <v>12</v>
      </c>
      <c r="J25" s="202">
        <v>9</v>
      </c>
      <c r="K25" s="204" t="s">
        <v>76</v>
      </c>
      <c r="L25" s="205"/>
      <c r="M25" s="206"/>
    </row>
    <row r="26" spans="1:13" s="202" customFormat="1" ht="105" hidden="1" x14ac:dyDescent="0.25">
      <c r="A26" s="7"/>
      <c r="B26" s="45" t="s">
        <v>77</v>
      </c>
      <c r="C26" s="17" t="s">
        <v>40</v>
      </c>
      <c r="D26" s="17" t="s">
        <v>78</v>
      </c>
      <c r="E26" s="17" t="s">
        <v>79</v>
      </c>
      <c r="F26" s="17" t="s">
        <v>80</v>
      </c>
      <c r="G26" s="9">
        <v>44352</v>
      </c>
      <c r="H26" s="16">
        <v>17202000</v>
      </c>
      <c r="I26" s="17" t="s">
        <v>12</v>
      </c>
      <c r="J26" s="202">
        <v>10</v>
      </c>
      <c r="K26" s="207" t="s">
        <v>81</v>
      </c>
      <c r="L26" s="203"/>
    </row>
    <row r="27" spans="1:13" s="202" customFormat="1" ht="105" hidden="1" customHeight="1" x14ac:dyDescent="0.25">
      <c r="A27" s="7"/>
      <c r="B27" s="45" t="s">
        <v>82</v>
      </c>
      <c r="C27" s="182" t="s">
        <v>13</v>
      </c>
      <c r="D27" s="17" t="s">
        <v>83</v>
      </c>
      <c r="E27" s="208" t="s">
        <v>84</v>
      </c>
      <c r="F27" s="17" t="s">
        <v>85</v>
      </c>
      <c r="G27" s="9">
        <v>4200</v>
      </c>
      <c r="H27" s="16">
        <v>348.6</v>
      </c>
      <c r="I27" s="17" t="s">
        <v>86</v>
      </c>
      <c r="J27" s="202">
        <v>6</v>
      </c>
      <c r="K27" s="209" t="s">
        <v>87</v>
      </c>
      <c r="L27" s="210"/>
    </row>
    <row r="28" spans="1:13" ht="75" hidden="1" x14ac:dyDescent="0.25">
      <c r="A28" s="7"/>
      <c r="B28" s="181" t="s">
        <v>88</v>
      </c>
      <c r="C28" s="182" t="s">
        <v>13</v>
      </c>
      <c r="D28" s="182" t="s">
        <v>89</v>
      </c>
      <c r="E28" s="182" t="s">
        <v>90</v>
      </c>
      <c r="F28" s="211" t="s">
        <v>91</v>
      </c>
      <c r="G28" s="9">
        <v>14948</v>
      </c>
      <c r="H28" s="212">
        <v>14392000</v>
      </c>
      <c r="I28" s="182" t="s">
        <v>12</v>
      </c>
      <c r="J28" s="20">
        <v>7</v>
      </c>
      <c r="K28" s="178" t="s">
        <v>29</v>
      </c>
    </row>
    <row r="29" spans="1:13" ht="213.75" hidden="1" x14ac:dyDescent="0.25">
      <c r="A29" s="7"/>
      <c r="B29" s="181" t="s">
        <v>92</v>
      </c>
      <c r="C29" s="182" t="s">
        <v>13</v>
      </c>
      <c r="D29" s="182" t="s">
        <v>93</v>
      </c>
      <c r="E29" s="182" t="s">
        <v>94</v>
      </c>
      <c r="F29" s="211" t="s">
        <v>95</v>
      </c>
      <c r="G29" s="9">
        <v>3000</v>
      </c>
      <c r="H29" s="212">
        <v>411690</v>
      </c>
      <c r="I29" s="200" t="s">
        <v>58</v>
      </c>
      <c r="J29" s="20">
        <v>8</v>
      </c>
      <c r="K29" s="178" t="s">
        <v>29</v>
      </c>
    </row>
    <row r="30" spans="1:13" ht="213.75" hidden="1" x14ac:dyDescent="0.25">
      <c r="A30" s="7"/>
      <c r="B30" s="181" t="s">
        <v>96</v>
      </c>
      <c r="C30" s="182" t="s">
        <v>13</v>
      </c>
      <c r="D30" s="182" t="s">
        <v>97</v>
      </c>
      <c r="E30" s="213"/>
      <c r="F30" s="211" t="s">
        <v>98</v>
      </c>
      <c r="G30" s="9">
        <v>3700</v>
      </c>
      <c r="H30" s="213"/>
      <c r="I30" s="200" t="s">
        <v>58</v>
      </c>
      <c r="J30" s="214">
        <v>9</v>
      </c>
      <c r="K30" s="215"/>
      <c r="L30" s="216"/>
      <c r="M30" s="217"/>
    </row>
    <row r="31" spans="1:13" ht="213.75" hidden="1" x14ac:dyDescent="0.25">
      <c r="A31" s="7"/>
      <c r="B31" s="181" t="s">
        <v>96</v>
      </c>
      <c r="C31" s="182" t="s">
        <v>13</v>
      </c>
      <c r="D31" s="182" t="s">
        <v>97</v>
      </c>
      <c r="E31" s="213"/>
      <c r="F31" s="211" t="s">
        <v>99</v>
      </c>
      <c r="G31" s="9">
        <v>9300</v>
      </c>
      <c r="H31" s="213"/>
      <c r="I31" s="200" t="s">
        <v>58</v>
      </c>
      <c r="J31" s="214">
        <v>10</v>
      </c>
      <c r="K31" s="215"/>
      <c r="L31" s="216"/>
      <c r="M31" s="217"/>
    </row>
    <row r="32" spans="1:13" s="195" customFormat="1" ht="90" hidden="1" x14ac:dyDescent="0.25">
      <c r="A32" s="218"/>
      <c r="B32" s="49" t="s">
        <v>100</v>
      </c>
      <c r="C32" s="17" t="s">
        <v>13</v>
      </c>
      <c r="D32" s="17" t="s">
        <v>101</v>
      </c>
      <c r="E32" s="17" t="s">
        <v>102</v>
      </c>
      <c r="F32" s="17" t="s">
        <v>103</v>
      </c>
      <c r="G32" s="9">
        <v>6264</v>
      </c>
      <c r="H32" s="219">
        <v>5580500</v>
      </c>
      <c r="I32" s="17" t="s">
        <v>12</v>
      </c>
      <c r="J32" s="195">
        <v>11</v>
      </c>
      <c r="K32" s="220"/>
    </row>
    <row r="33" spans="1:12" s="79" customFormat="1" x14ac:dyDescent="0.25">
      <c r="A33" s="77"/>
      <c r="B33" s="78" t="s">
        <v>104</v>
      </c>
      <c r="C33" s="77"/>
      <c r="D33" s="77"/>
      <c r="E33" s="77"/>
      <c r="F33" s="77"/>
      <c r="G33" s="77"/>
      <c r="H33" s="77"/>
      <c r="I33" s="77"/>
      <c r="K33" s="22"/>
    </row>
    <row r="34" spans="1:12" s="195" customFormat="1" ht="75" hidden="1" x14ac:dyDescent="0.25">
      <c r="A34" s="7"/>
      <c r="B34" s="194" t="s">
        <v>105</v>
      </c>
      <c r="C34" s="17" t="s">
        <v>40</v>
      </c>
      <c r="D34" s="17" t="s">
        <v>39</v>
      </c>
      <c r="E34" s="17" t="s">
        <v>106</v>
      </c>
      <c r="F34" s="190" t="s">
        <v>107</v>
      </c>
      <c r="G34" s="221">
        <v>8749</v>
      </c>
      <c r="H34" s="16">
        <v>8386878.8899999997</v>
      </c>
      <c r="I34" s="17" t="s">
        <v>108</v>
      </c>
      <c r="J34" s="195">
        <v>11</v>
      </c>
      <c r="K34" s="178" t="s">
        <v>29</v>
      </c>
    </row>
    <row r="35" spans="1:12" s="195" customFormat="1" ht="75" hidden="1" x14ac:dyDescent="0.25">
      <c r="A35" s="7"/>
      <c r="B35" s="194" t="s">
        <v>109</v>
      </c>
      <c r="C35" s="17" t="s">
        <v>40</v>
      </c>
      <c r="D35" s="17" t="s">
        <v>39</v>
      </c>
      <c r="E35" s="222" t="s">
        <v>110</v>
      </c>
      <c r="F35" s="17" t="s">
        <v>111</v>
      </c>
      <c r="G35" s="9">
        <v>7474</v>
      </c>
      <c r="H35" s="223">
        <v>6134808.6799999997</v>
      </c>
      <c r="I35" s="17" t="s">
        <v>12</v>
      </c>
      <c r="J35" s="195">
        <v>12</v>
      </c>
      <c r="K35" s="178" t="s">
        <v>29</v>
      </c>
    </row>
    <row r="36" spans="1:12" s="195" customFormat="1" ht="213.75" hidden="1" x14ac:dyDescent="0.25">
      <c r="A36" s="7"/>
      <c r="B36" s="194" t="s">
        <v>112</v>
      </c>
      <c r="C36" s="17" t="s">
        <v>40</v>
      </c>
      <c r="D36" s="17" t="s">
        <v>39</v>
      </c>
      <c r="E36" s="17" t="s">
        <v>113</v>
      </c>
      <c r="F36" s="191" t="s">
        <v>114</v>
      </c>
      <c r="G36" s="224">
        <v>38300</v>
      </c>
      <c r="H36" s="16">
        <v>28616611</v>
      </c>
      <c r="I36" s="225" t="s">
        <v>58</v>
      </c>
      <c r="J36" s="195">
        <v>13</v>
      </c>
      <c r="K36" s="178" t="s">
        <v>29</v>
      </c>
    </row>
    <row r="37" spans="1:12" ht="156" hidden="1" customHeight="1" x14ac:dyDescent="0.25">
      <c r="A37" s="316"/>
      <c r="B37" s="319" t="s">
        <v>135</v>
      </c>
      <c r="C37" s="322" t="s">
        <v>13</v>
      </c>
      <c r="D37" s="322" t="s">
        <v>115</v>
      </c>
      <c r="E37" s="17" t="s">
        <v>116</v>
      </c>
      <c r="F37" s="17" t="s">
        <v>117</v>
      </c>
      <c r="G37" s="226">
        <v>1.7141</v>
      </c>
      <c r="H37" s="325">
        <v>6188.81</v>
      </c>
      <c r="I37" s="322" t="s">
        <v>86</v>
      </c>
      <c r="J37" s="20">
        <v>12</v>
      </c>
      <c r="K37" s="328" t="s">
        <v>29</v>
      </c>
    </row>
    <row r="38" spans="1:12" s="79" customFormat="1" ht="30" x14ac:dyDescent="0.25">
      <c r="A38" s="317"/>
      <c r="B38" s="320"/>
      <c r="C38" s="323"/>
      <c r="D38" s="323"/>
      <c r="E38" s="82" t="s">
        <v>118</v>
      </c>
      <c r="F38" s="82" t="s">
        <v>119</v>
      </c>
      <c r="G38" s="93">
        <v>4.5568</v>
      </c>
      <c r="H38" s="326"/>
      <c r="I38" s="323"/>
      <c r="K38" s="328"/>
    </row>
    <row r="39" spans="1:12" s="79" customFormat="1" ht="30" x14ac:dyDescent="0.25">
      <c r="A39" s="317"/>
      <c r="B39" s="320"/>
      <c r="C39" s="323"/>
      <c r="D39" s="323"/>
      <c r="E39" s="82" t="s">
        <v>120</v>
      </c>
      <c r="F39" s="82" t="s">
        <v>121</v>
      </c>
      <c r="G39" s="93">
        <v>1.1463000000000001</v>
      </c>
      <c r="H39" s="326"/>
      <c r="I39" s="323"/>
      <c r="K39" s="328"/>
    </row>
    <row r="40" spans="1:12" s="79" customFormat="1" ht="30" x14ac:dyDescent="0.25">
      <c r="A40" s="317"/>
      <c r="B40" s="320"/>
      <c r="C40" s="323"/>
      <c r="D40" s="323"/>
      <c r="E40" s="82" t="s">
        <v>122</v>
      </c>
      <c r="F40" s="82" t="s">
        <v>123</v>
      </c>
      <c r="G40" s="93">
        <v>1.4999999999999999E-2</v>
      </c>
      <c r="H40" s="326"/>
      <c r="I40" s="323"/>
      <c r="K40" s="328"/>
      <c r="L40" s="94">
        <f>SUM(G37:G41)</f>
        <v>7.4564000000000004</v>
      </c>
    </row>
    <row r="41" spans="1:12" s="79" customFormat="1" ht="87.75" customHeight="1" x14ac:dyDescent="0.25">
      <c r="A41" s="318"/>
      <c r="B41" s="321"/>
      <c r="C41" s="324"/>
      <c r="D41" s="324"/>
      <c r="E41" s="82" t="s">
        <v>124</v>
      </c>
      <c r="F41" s="82" t="s">
        <v>125</v>
      </c>
      <c r="G41" s="93">
        <v>2.4199999999999999E-2</v>
      </c>
      <c r="H41" s="327"/>
      <c r="I41" s="324"/>
      <c r="K41" s="328"/>
    </row>
    <row r="42" spans="1:12" ht="213.75" hidden="1" x14ac:dyDescent="0.25">
      <c r="A42" s="7"/>
      <c r="B42" s="194" t="s">
        <v>126</v>
      </c>
      <c r="C42" s="17" t="s">
        <v>40</v>
      </c>
      <c r="D42" s="182" t="s">
        <v>73</v>
      </c>
      <c r="E42" s="17" t="s">
        <v>127</v>
      </c>
      <c r="F42" s="17" t="s">
        <v>128</v>
      </c>
      <c r="G42" s="9">
        <v>34292</v>
      </c>
      <c r="H42" s="16">
        <v>1191647</v>
      </c>
      <c r="I42" s="225" t="s">
        <v>58</v>
      </c>
      <c r="J42" s="20">
        <v>14</v>
      </c>
      <c r="K42" s="178" t="s">
        <v>29</v>
      </c>
    </row>
    <row r="43" spans="1:12" ht="213.75" hidden="1" x14ac:dyDescent="0.25">
      <c r="A43" s="7"/>
      <c r="B43" s="194" t="s">
        <v>129</v>
      </c>
      <c r="C43" s="17" t="s">
        <v>40</v>
      </c>
      <c r="D43" s="182" t="s">
        <v>73</v>
      </c>
      <c r="E43" s="17" t="s">
        <v>130</v>
      </c>
      <c r="F43" s="17" t="s">
        <v>131</v>
      </c>
      <c r="G43" s="9">
        <v>3520</v>
      </c>
      <c r="H43" s="16">
        <v>122320</v>
      </c>
      <c r="I43" s="225" t="s">
        <v>58</v>
      </c>
      <c r="J43" s="20">
        <v>15</v>
      </c>
      <c r="K43" s="178" t="s">
        <v>29</v>
      </c>
    </row>
    <row r="44" spans="1:12" ht="213.75" hidden="1" x14ac:dyDescent="0.25">
      <c r="A44" s="7"/>
      <c r="B44" s="194" t="s">
        <v>132</v>
      </c>
      <c r="C44" s="17" t="s">
        <v>40</v>
      </c>
      <c r="D44" s="182" t="s">
        <v>73</v>
      </c>
      <c r="E44" s="17" t="s">
        <v>133</v>
      </c>
      <c r="F44" s="17" t="s">
        <v>134</v>
      </c>
      <c r="G44" s="9">
        <v>705</v>
      </c>
      <c r="H44" s="16">
        <v>24498.75</v>
      </c>
      <c r="I44" s="225" t="s">
        <v>58</v>
      </c>
      <c r="J44" s="20">
        <v>16</v>
      </c>
      <c r="K44" s="178" t="s">
        <v>29</v>
      </c>
    </row>
    <row r="45" spans="1:12" s="113" customFormat="1" x14ac:dyDescent="0.25">
      <c r="A45" s="111"/>
      <c r="B45" s="112" t="s">
        <v>136</v>
      </c>
      <c r="C45" s="111"/>
      <c r="D45" s="111"/>
      <c r="E45" s="111"/>
      <c r="F45" s="111"/>
      <c r="G45" s="111"/>
      <c r="H45" s="111"/>
      <c r="I45" s="111"/>
      <c r="K45" s="114"/>
    </row>
    <row r="46" spans="1:12" s="195" customFormat="1" ht="75" hidden="1" x14ac:dyDescent="0.25">
      <c r="A46" s="7"/>
      <c r="B46" s="227" t="s">
        <v>137</v>
      </c>
      <c r="C46" s="96" t="s">
        <v>40</v>
      </c>
      <c r="D46" s="96" t="s">
        <v>39</v>
      </c>
      <c r="E46" s="228" t="s">
        <v>138</v>
      </c>
      <c r="F46" s="228" t="s">
        <v>139</v>
      </c>
      <c r="G46" s="229">
        <v>17000</v>
      </c>
      <c r="H46" s="230">
        <v>8436000</v>
      </c>
      <c r="I46" s="17" t="s">
        <v>12</v>
      </c>
      <c r="J46" s="195">
        <v>17</v>
      </c>
      <c r="K46" s="178" t="s">
        <v>29</v>
      </c>
    </row>
    <row r="47" spans="1:12" s="195" customFormat="1" ht="75" hidden="1" x14ac:dyDescent="0.25">
      <c r="A47" s="7"/>
      <c r="B47" s="227" t="s">
        <v>140</v>
      </c>
      <c r="C47" s="96" t="s">
        <v>40</v>
      </c>
      <c r="D47" s="96" t="s">
        <v>39</v>
      </c>
      <c r="E47" s="228" t="s">
        <v>141</v>
      </c>
      <c r="F47" s="228" t="s">
        <v>142</v>
      </c>
      <c r="G47" s="229">
        <v>8172</v>
      </c>
      <c r="H47" s="230">
        <v>8384880.5999999996</v>
      </c>
      <c r="I47" s="17" t="s">
        <v>12</v>
      </c>
      <c r="J47" s="195">
        <v>18</v>
      </c>
      <c r="K47" s="178" t="s">
        <v>29</v>
      </c>
    </row>
    <row r="48" spans="1:12" s="195" customFormat="1" ht="213.75" hidden="1" x14ac:dyDescent="0.25">
      <c r="A48" s="7"/>
      <c r="B48" s="227" t="s">
        <v>143</v>
      </c>
      <c r="C48" s="227" t="s">
        <v>40</v>
      </c>
      <c r="D48" s="96" t="s">
        <v>39</v>
      </c>
      <c r="E48" s="228" t="s">
        <v>144</v>
      </c>
      <c r="F48" s="228" t="s">
        <v>145</v>
      </c>
      <c r="G48" s="229">
        <v>127922</v>
      </c>
      <c r="H48" s="230">
        <v>19595091.960000001</v>
      </c>
      <c r="I48" s="225" t="s">
        <v>58</v>
      </c>
      <c r="J48" s="195">
        <v>19</v>
      </c>
      <c r="K48" s="178" t="s">
        <v>29</v>
      </c>
      <c r="L48" s="220" t="s">
        <v>146</v>
      </c>
    </row>
    <row r="49" spans="1:12" s="195" customFormat="1" ht="75" hidden="1" x14ac:dyDescent="0.25">
      <c r="A49" s="7"/>
      <c r="B49" s="227" t="s">
        <v>147</v>
      </c>
      <c r="C49" s="96" t="s">
        <v>40</v>
      </c>
      <c r="D49" s="96" t="s">
        <v>39</v>
      </c>
      <c r="E49" s="228" t="s">
        <v>148</v>
      </c>
      <c r="F49" s="228" t="s">
        <v>149</v>
      </c>
      <c r="G49" s="229">
        <v>6955</v>
      </c>
      <c r="H49" s="230">
        <v>6628000</v>
      </c>
      <c r="I49" s="17" t="s">
        <v>12</v>
      </c>
      <c r="J49" s="195">
        <v>20</v>
      </c>
      <c r="K49" s="178" t="s">
        <v>29</v>
      </c>
    </row>
    <row r="50" spans="1:12" s="195" customFormat="1" ht="213.75" hidden="1" x14ac:dyDescent="0.25">
      <c r="A50" s="49"/>
      <c r="B50" s="231" t="s">
        <v>150</v>
      </c>
      <c r="C50" s="96" t="s">
        <v>13</v>
      </c>
      <c r="D50" s="96" t="s">
        <v>151</v>
      </c>
      <c r="E50" s="96" t="s">
        <v>152</v>
      </c>
      <c r="F50" s="96" t="s">
        <v>153</v>
      </c>
      <c r="G50" s="232">
        <v>7900</v>
      </c>
      <c r="H50" s="233">
        <v>1245198</v>
      </c>
      <c r="I50" s="225" t="s">
        <v>58</v>
      </c>
      <c r="J50" s="195">
        <v>13</v>
      </c>
      <c r="K50" s="178" t="s">
        <v>29</v>
      </c>
    </row>
    <row r="51" spans="1:12" ht="213.75" hidden="1" x14ac:dyDescent="0.25">
      <c r="A51" s="49"/>
      <c r="B51" s="234" t="s">
        <v>154</v>
      </c>
      <c r="C51" s="235" t="s">
        <v>155</v>
      </c>
      <c r="D51" s="235" t="s">
        <v>156</v>
      </c>
      <c r="E51" s="96" t="s">
        <v>157</v>
      </c>
      <c r="F51" s="235" t="s">
        <v>158</v>
      </c>
      <c r="G51" s="236">
        <v>4000</v>
      </c>
      <c r="H51" s="237">
        <v>632560</v>
      </c>
      <c r="I51" s="225" t="s">
        <v>58</v>
      </c>
      <c r="J51" s="20">
        <v>14</v>
      </c>
      <c r="K51" s="178" t="s">
        <v>29</v>
      </c>
    </row>
    <row r="52" spans="1:12" s="195" customFormat="1" ht="135" hidden="1" x14ac:dyDescent="0.25">
      <c r="A52" s="49"/>
      <c r="B52" s="231" t="s">
        <v>159</v>
      </c>
      <c r="C52" s="96" t="s">
        <v>13</v>
      </c>
      <c r="D52" s="96" t="s">
        <v>160</v>
      </c>
      <c r="E52" s="96" t="s">
        <v>161</v>
      </c>
      <c r="F52" s="96" t="s">
        <v>162</v>
      </c>
      <c r="G52" s="232">
        <v>5000</v>
      </c>
      <c r="H52" s="233">
        <v>400</v>
      </c>
      <c r="I52" s="96" t="s">
        <v>163</v>
      </c>
      <c r="J52" s="195">
        <v>15</v>
      </c>
      <c r="K52" s="238" t="s">
        <v>164</v>
      </c>
    </row>
    <row r="53" spans="1:12" ht="43.5" hidden="1" customHeight="1" x14ac:dyDescent="0.25">
      <c r="A53" s="329"/>
      <c r="B53" s="331" t="s">
        <v>183</v>
      </c>
      <c r="C53" s="332" t="s">
        <v>13</v>
      </c>
      <c r="D53" s="332" t="s">
        <v>165</v>
      </c>
      <c r="E53" s="332" t="s">
        <v>166</v>
      </c>
      <c r="F53" s="235" t="s">
        <v>167</v>
      </c>
      <c r="G53" s="236">
        <v>1802</v>
      </c>
      <c r="H53" s="237">
        <v>317260.12</v>
      </c>
      <c r="I53" s="333" t="s">
        <v>58</v>
      </c>
      <c r="J53" s="20">
        <v>16</v>
      </c>
      <c r="K53" s="178" t="s">
        <v>29</v>
      </c>
    </row>
    <row r="54" spans="1:12" s="113" customFormat="1" ht="42" customHeight="1" x14ac:dyDescent="0.25">
      <c r="A54" s="330"/>
      <c r="B54" s="331"/>
      <c r="C54" s="332"/>
      <c r="D54" s="332"/>
      <c r="E54" s="332"/>
      <c r="F54" s="167" t="s">
        <v>168</v>
      </c>
      <c r="G54" s="133">
        <v>2435.52</v>
      </c>
      <c r="H54" s="133">
        <v>428748.94</v>
      </c>
      <c r="I54" s="334"/>
      <c r="K54" s="123" t="s">
        <v>29</v>
      </c>
    </row>
    <row r="55" spans="1:12" s="113" customFormat="1" ht="57" customHeight="1" x14ac:dyDescent="0.25">
      <c r="A55" s="330"/>
      <c r="B55" s="331"/>
      <c r="C55" s="332"/>
      <c r="D55" s="332"/>
      <c r="E55" s="332"/>
      <c r="F55" s="167" t="s">
        <v>169</v>
      </c>
      <c r="G55" s="132">
        <v>3778</v>
      </c>
      <c r="H55" s="133">
        <v>664399.07999999996</v>
      </c>
      <c r="I55" s="334"/>
      <c r="K55" s="123" t="s">
        <v>29</v>
      </c>
    </row>
    <row r="56" spans="1:12" s="113" customFormat="1" ht="46.5" customHeight="1" x14ac:dyDescent="0.25">
      <c r="A56" s="330"/>
      <c r="B56" s="331"/>
      <c r="C56" s="332"/>
      <c r="D56" s="332"/>
      <c r="E56" s="332"/>
      <c r="F56" s="167" t="s">
        <v>170</v>
      </c>
      <c r="G56" s="132">
        <v>2745</v>
      </c>
      <c r="H56" s="133">
        <v>481637.7</v>
      </c>
      <c r="I56" s="335"/>
      <c r="K56" s="123" t="s">
        <v>29</v>
      </c>
    </row>
    <row r="57" spans="1:12" s="195" customFormat="1" ht="125.25" hidden="1" customHeight="1" x14ac:dyDescent="0.25">
      <c r="A57" s="49"/>
      <c r="B57" s="231" t="s">
        <v>171</v>
      </c>
      <c r="C57" s="96" t="s">
        <v>13</v>
      </c>
      <c r="D57" s="96" t="s">
        <v>172</v>
      </c>
      <c r="E57" s="96" t="s">
        <v>173</v>
      </c>
      <c r="F57" s="96" t="s">
        <v>174</v>
      </c>
      <c r="G57" s="232">
        <v>41600</v>
      </c>
      <c r="H57" s="233">
        <v>3452.8</v>
      </c>
      <c r="I57" s="96" t="s">
        <v>86</v>
      </c>
      <c r="J57" s="195">
        <v>17</v>
      </c>
      <c r="K57" s="178" t="s">
        <v>29</v>
      </c>
    </row>
    <row r="58" spans="1:12" s="195" customFormat="1" ht="75" hidden="1" x14ac:dyDescent="0.25">
      <c r="A58" s="49"/>
      <c r="B58" s="231" t="s">
        <v>175</v>
      </c>
      <c r="C58" s="96" t="s">
        <v>13</v>
      </c>
      <c r="D58" s="96" t="s">
        <v>176</v>
      </c>
      <c r="E58" s="96" t="s">
        <v>177</v>
      </c>
      <c r="F58" s="96" t="s">
        <v>178</v>
      </c>
      <c r="G58" s="232">
        <v>11287</v>
      </c>
      <c r="H58" s="233">
        <v>11907446.390000001</v>
      </c>
      <c r="I58" s="17" t="s">
        <v>12</v>
      </c>
      <c r="J58" s="195">
        <v>18</v>
      </c>
      <c r="K58" s="178" t="s">
        <v>29</v>
      </c>
    </row>
    <row r="59" spans="1:12" s="195" customFormat="1" ht="90" hidden="1" x14ac:dyDescent="0.25">
      <c r="A59" s="49"/>
      <c r="B59" s="231" t="s">
        <v>179</v>
      </c>
      <c r="C59" s="96" t="s">
        <v>13</v>
      </c>
      <c r="D59" s="96" t="s">
        <v>180</v>
      </c>
      <c r="E59" s="96" t="s">
        <v>181</v>
      </c>
      <c r="F59" s="232" t="s">
        <v>182</v>
      </c>
      <c r="G59" s="229">
        <v>5015</v>
      </c>
      <c r="H59" s="233">
        <v>416.24</v>
      </c>
      <c r="I59" s="96" t="s">
        <v>86</v>
      </c>
      <c r="J59" s="195">
        <v>19</v>
      </c>
      <c r="K59" s="178" t="s">
        <v>29</v>
      </c>
    </row>
    <row r="60" spans="1:12" s="100" customFormat="1" x14ac:dyDescent="0.25">
      <c r="A60" s="98"/>
      <c r="B60" s="99" t="s">
        <v>184</v>
      </c>
      <c r="C60" s="98"/>
      <c r="D60" s="98"/>
      <c r="E60" s="98"/>
      <c r="F60" s="98"/>
      <c r="G60" s="98"/>
      <c r="H60" s="98"/>
      <c r="I60" s="98"/>
      <c r="K60" s="101"/>
    </row>
    <row r="61" spans="1:12" ht="75" hidden="1" x14ac:dyDescent="0.25">
      <c r="A61" s="7"/>
      <c r="B61" s="239" t="s">
        <v>185</v>
      </c>
      <c r="C61" s="228" t="s">
        <v>40</v>
      </c>
      <c r="D61" s="240" t="s">
        <v>186</v>
      </c>
      <c r="E61" s="228" t="s">
        <v>187</v>
      </c>
      <c r="F61" s="241" t="s">
        <v>188</v>
      </c>
      <c r="G61" s="242">
        <v>23080</v>
      </c>
      <c r="H61" s="233">
        <v>35534891.200000003</v>
      </c>
      <c r="I61" s="96" t="s">
        <v>12</v>
      </c>
      <c r="J61" s="20">
        <v>21</v>
      </c>
      <c r="K61" s="178" t="s">
        <v>29</v>
      </c>
    </row>
    <row r="62" spans="1:12" s="195" customFormat="1" ht="293.25" hidden="1" x14ac:dyDescent="0.25">
      <c r="A62" s="7"/>
      <c r="B62" s="239" t="s">
        <v>189</v>
      </c>
      <c r="C62" s="228" t="s">
        <v>40</v>
      </c>
      <c r="D62" s="243" t="s">
        <v>190</v>
      </c>
      <c r="E62" s="228" t="s">
        <v>191</v>
      </c>
      <c r="F62" s="96" t="s">
        <v>192</v>
      </c>
      <c r="G62" s="244">
        <v>13269</v>
      </c>
      <c r="H62" s="233">
        <v>1465959.12</v>
      </c>
      <c r="I62" s="171" t="s">
        <v>58</v>
      </c>
      <c r="J62" s="195">
        <v>22</v>
      </c>
      <c r="K62" s="245" t="s">
        <v>29</v>
      </c>
      <c r="L62" s="246"/>
    </row>
    <row r="63" spans="1:12" ht="90" hidden="1" x14ac:dyDescent="0.25">
      <c r="A63" s="7"/>
      <c r="B63" s="239" t="s">
        <v>193</v>
      </c>
      <c r="C63" s="228" t="s">
        <v>40</v>
      </c>
      <c r="D63" s="240" t="s">
        <v>194</v>
      </c>
      <c r="E63" s="228" t="s">
        <v>195</v>
      </c>
      <c r="F63" s="235" t="s">
        <v>196</v>
      </c>
      <c r="G63" s="242">
        <v>26503</v>
      </c>
      <c r="H63" s="233">
        <v>40572912.640000001</v>
      </c>
      <c r="I63" s="96" t="s">
        <v>12</v>
      </c>
      <c r="J63" s="20">
        <v>23</v>
      </c>
      <c r="K63" s="178" t="s">
        <v>29</v>
      </c>
    </row>
    <row r="64" spans="1:12" s="195" customFormat="1" ht="90" hidden="1" x14ac:dyDescent="0.25">
      <c r="A64" s="7"/>
      <c r="B64" s="239" t="s">
        <v>197</v>
      </c>
      <c r="C64" s="228" t="s">
        <v>40</v>
      </c>
      <c r="D64" s="243" t="s">
        <v>198</v>
      </c>
      <c r="E64" s="228" t="s">
        <v>199</v>
      </c>
      <c r="F64" s="96" t="s">
        <v>200</v>
      </c>
      <c r="G64" s="232">
        <v>25320</v>
      </c>
      <c r="H64" s="233">
        <v>38976848.399999999</v>
      </c>
      <c r="I64" s="96" t="s">
        <v>12</v>
      </c>
      <c r="J64" s="195">
        <v>24</v>
      </c>
      <c r="K64" s="178" t="s">
        <v>29</v>
      </c>
    </row>
    <row r="65" spans="1:12" ht="75" hidden="1" x14ac:dyDescent="0.25">
      <c r="A65" s="7"/>
      <c r="B65" s="239" t="s">
        <v>201</v>
      </c>
      <c r="C65" s="228" t="s">
        <v>40</v>
      </c>
      <c r="D65" s="228" t="s">
        <v>202</v>
      </c>
      <c r="E65" s="228" t="s">
        <v>203</v>
      </c>
      <c r="F65" s="235" t="s">
        <v>204</v>
      </c>
      <c r="G65" s="236">
        <v>1152</v>
      </c>
      <c r="H65" s="233">
        <v>1</v>
      </c>
      <c r="I65" s="96" t="s">
        <v>12</v>
      </c>
      <c r="J65" s="20">
        <v>25</v>
      </c>
      <c r="K65" s="178" t="s">
        <v>29</v>
      </c>
    </row>
    <row r="66" spans="1:12" ht="75" hidden="1" x14ac:dyDescent="0.25">
      <c r="A66" s="7"/>
      <c r="B66" s="247" t="s">
        <v>205</v>
      </c>
      <c r="C66" s="228" t="s">
        <v>40</v>
      </c>
      <c r="D66" s="228" t="s">
        <v>206</v>
      </c>
      <c r="E66" s="248" t="s">
        <v>207</v>
      </c>
      <c r="F66" s="248" t="s">
        <v>208</v>
      </c>
      <c r="G66" s="249">
        <v>4689</v>
      </c>
      <c r="H66" s="250">
        <v>7218762.3899999997</v>
      </c>
      <c r="I66" s="96" t="s">
        <v>12</v>
      </c>
      <c r="J66" s="20">
        <v>26</v>
      </c>
      <c r="K66" s="178" t="s">
        <v>29</v>
      </c>
    </row>
    <row r="67" spans="1:12" ht="105" hidden="1" x14ac:dyDescent="0.25">
      <c r="A67" s="7"/>
      <c r="B67" s="247" t="s">
        <v>209</v>
      </c>
      <c r="C67" s="228" t="s">
        <v>40</v>
      </c>
      <c r="D67" s="228" t="s">
        <v>206</v>
      </c>
      <c r="E67" s="248" t="s">
        <v>210</v>
      </c>
      <c r="F67" s="248" t="s">
        <v>211</v>
      </c>
      <c r="G67" s="249">
        <v>13018</v>
      </c>
      <c r="H67" s="250">
        <v>2116075.9</v>
      </c>
      <c r="I67" s="96" t="s">
        <v>12</v>
      </c>
      <c r="J67" s="20">
        <v>27</v>
      </c>
      <c r="K67" s="178" t="s">
        <v>29</v>
      </c>
    </row>
    <row r="68" spans="1:12" ht="75" hidden="1" x14ac:dyDescent="0.25">
      <c r="A68" s="7"/>
      <c r="B68" s="239" t="s">
        <v>212</v>
      </c>
      <c r="C68" s="228" t="s">
        <v>40</v>
      </c>
      <c r="D68" s="228" t="s">
        <v>213</v>
      </c>
      <c r="E68" s="228" t="s">
        <v>214</v>
      </c>
      <c r="F68" s="235" t="s">
        <v>215</v>
      </c>
      <c r="G68" s="242">
        <v>379</v>
      </c>
      <c r="H68" s="233">
        <v>1</v>
      </c>
      <c r="I68" s="96" t="s">
        <v>12</v>
      </c>
      <c r="J68" s="20">
        <v>28</v>
      </c>
      <c r="K68" s="178" t="s">
        <v>29</v>
      </c>
      <c r="L68" s="251" t="s">
        <v>216</v>
      </c>
    </row>
    <row r="69" spans="1:12" s="2" customFormat="1" x14ac:dyDescent="0.25">
      <c r="A69" s="18"/>
      <c r="B69" s="19" t="s">
        <v>217</v>
      </c>
      <c r="C69" s="18"/>
      <c r="D69" s="18"/>
      <c r="E69" s="18"/>
      <c r="F69" s="18"/>
      <c r="G69" s="18"/>
      <c r="H69" s="18"/>
      <c r="I69" s="18"/>
      <c r="J69" s="20"/>
      <c r="K69" s="44"/>
    </row>
    <row r="70" spans="1:12" ht="60" hidden="1" x14ac:dyDescent="0.25">
      <c r="A70" s="7"/>
      <c r="B70" s="147" t="s">
        <v>218</v>
      </c>
      <c r="C70" s="17" t="s">
        <v>40</v>
      </c>
      <c r="D70" s="17" t="s">
        <v>39</v>
      </c>
      <c r="E70" s="17" t="s">
        <v>219</v>
      </c>
      <c r="F70" s="17" t="s">
        <v>220</v>
      </c>
      <c r="G70" s="9">
        <v>55068</v>
      </c>
      <c r="H70" s="148">
        <v>26380000</v>
      </c>
      <c r="I70" s="149" t="s">
        <v>12</v>
      </c>
      <c r="J70" s="20">
        <v>29</v>
      </c>
      <c r="K70" s="178" t="s">
        <v>29</v>
      </c>
    </row>
    <row r="71" spans="1:12" ht="60" hidden="1" x14ac:dyDescent="0.25">
      <c r="A71" s="7"/>
      <c r="B71" s="147" t="s">
        <v>221</v>
      </c>
      <c r="C71" s="17" t="s">
        <v>40</v>
      </c>
      <c r="D71" s="17" t="s">
        <v>39</v>
      </c>
      <c r="E71" s="17" t="s">
        <v>222</v>
      </c>
      <c r="F71" s="17" t="s">
        <v>223</v>
      </c>
      <c r="G71" s="9">
        <v>1800</v>
      </c>
      <c r="H71" s="150">
        <v>1601964</v>
      </c>
      <c r="I71" s="149" t="s">
        <v>12</v>
      </c>
      <c r="J71" s="20">
        <v>30</v>
      </c>
      <c r="K71" s="178" t="s">
        <v>29</v>
      </c>
      <c r="L71" s="252"/>
    </row>
    <row r="72" spans="1:12" ht="105" hidden="1" x14ac:dyDescent="0.25">
      <c r="A72" s="49"/>
      <c r="B72" s="49" t="s">
        <v>224</v>
      </c>
      <c r="C72" s="17" t="s">
        <v>13</v>
      </c>
      <c r="D72" s="17" t="s">
        <v>225</v>
      </c>
      <c r="E72" s="17" t="s">
        <v>226</v>
      </c>
      <c r="F72" s="17" t="s">
        <v>227</v>
      </c>
      <c r="G72" s="152">
        <v>93200</v>
      </c>
      <c r="H72" s="153">
        <v>7735.6</v>
      </c>
      <c r="I72" s="96" t="s">
        <v>86</v>
      </c>
      <c r="J72" s="20">
        <v>20</v>
      </c>
      <c r="K72" s="178" t="s">
        <v>29</v>
      </c>
    </row>
    <row r="73" spans="1:12" ht="75" hidden="1" customHeight="1" x14ac:dyDescent="0.25">
      <c r="A73" s="336"/>
      <c r="B73" s="308" t="s">
        <v>228</v>
      </c>
      <c r="C73" s="338" t="s">
        <v>13</v>
      </c>
      <c r="D73" s="310" t="s">
        <v>229</v>
      </c>
      <c r="E73" s="190" t="s">
        <v>230</v>
      </c>
      <c r="F73" s="17" t="s">
        <v>231</v>
      </c>
      <c r="G73" s="152">
        <v>2336</v>
      </c>
      <c r="H73" s="153">
        <v>193.89</v>
      </c>
      <c r="I73" s="310" t="s">
        <v>232</v>
      </c>
      <c r="J73" s="20">
        <v>21</v>
      </c>
      <c r="K73" s="178" t="s">
        <v>29</v>
      </c>
    </row>
    <row r="74" spans="1:12" s="2" customFormat="1" ht="126.75" customHeight="1" x14ac:dyDescent="0.25">
      <c r="A74" s="337"/>
      <c r="B74" s="309"/>
      <c r="C74" s="339"/>
      <c r="D74" s="311"/>
      <c r="E74" s="166" t="s">
        <v>233</v>
      </c>
      <c r="F74" s="154" t="s">
        <v>234</v>
      </c>
      <c r="G74" s="155">
        <v>2392</v>
      </c>
      <c r="H74" s="154">
        <v>198.54</v>
      </c>
      <c r="I74" s="311"/>
      <c r="J74" s="20"/>
      <c r="K74" s="21" t="s">
        <v>29</v>
      </c>
    </row>
    <row r="75" spans="1:12" ht="120" hidden="1" x14ac:dyDescent="0.25">
      <c r="A75" s="49"/>
      <c r="B75" s="49" t="s">
        <v>235</v>
      </c>
      <c r="C75" s="17" t="s">
        <v>13</v>
      </c>
      <c r="D75" s="17" t="s">
        <v>236</v>
      </c>
      <c r="E75" s="190" t="s">
        <v>237</v>
      </c>
      <c r="F75" s="17" t="s">
        <v>238</v>
      </c>
      <c r="G75" s="152">
        <v>2845</v>
      </c>
      <c r="H75" s="156">
        <v>232.4</v>
      </c>
      <c r="I75" s="17" t="s">
        <v>232</v>
      </c>
      <c r="J75" s="20">
        <v>22</v>
      </c>
      <c r="K75" s="253"/>
    </row>
    <row r="76" spans="1:12" ht="124.5" hidden="1" customHeight="1" x14ac:dyDescent="0.25">
      <c r="A76" s="336"/>
      <c r="B76" s="308" t="s">
        <v>239</v>
      </c>
      <c r="C76" s="338" t="s">
        <v>13</v>
      </c>
      <c r="D76" s="310" t="s">
        <v>240</v>
      </c>
      <c r="E76" s="17" t="s">
        <v>241</v>
      </c>
      <c r="F76" s="154" t="s">
        <v>242</v>
      </c>
      <c r="G76" s="155">
        <v>8389</v>
      </c>
      <c r="H76" s="158">
        <v>696.29</v>
      </c>
      <c r="I76" s="310" t="s">
        <v>232</v>
      </c>
      <c r="J76" s="20">
        <v>23</v>
      </c>
      <c r="K76" s="178" t="s">
        <v>29</v>
      </c>
    </row>
    <row r="77" spans="1:12" s="42" customFormat="1" ht="80.25" customHeight="1" x14ac:dyDescent="0.25">
      <c r="A77" s="337"/>
      <c r="B77" s="309"/>
      <c r="C77" s="339"/>
      <c r="D77" s="311"/>
      <c r="E77" s="17" t="s">
        <v>243</v>
      </c>
      <c r="F77" s="154" t="s">
        <v>244</v>
      </c>
      <c r="G77" s="155">
        <v>1425</v>
      </c>
      <c r="H77" s="158">
        <v>118.28</v>
      </c>
      <c r="I77" s="311"/>
      <c r="K77" s="21" t="s">
        <v>29</v>
      </c>
    </row>
    <row r="78" spans="1:12" ht="127.5" hidden="1" customHeight="1" x14ac:dyDescent="0.25">
      <c r="A78" s="336"/>
      <c r="B78" s="308" t="s">
        <v>245</v>
      </c>
      <c r="C78" s="338" t="s">
        <v>13</v>
      </c>
      <c r="D78" s="310" t="s">
        <v>246</v>
      </c>
      <c r="E78" s="17" t="s">
        <v>247</v>
      </c>
      <c r="F78" s="154" t="s">
        <v>248</v>
      </c>
      <c r="G78" s="155">
        <v>64510</v>
      </c>
      <c r="H78" s="159">
        <v>5354.33</v>
      </c>
      <c r="I78" s="310" t="s">
        <v>232</v>
      </c>
      <c r="J78" s="20">
        <v>24</v>
      </c>
      <c r="K78" s="178" t="s">
        <v>29</v>
      </c>
    </row>
    <row r="79" spans="1:12" s="42" customFormat="1" ht="75" customHeight="1" x14ac:dyDescent="0.25">
      <c r="A79" s="337"/>
      <c r="B79" s="309"/>
      <c r="C79" s="339"/>
      <c r="D79" s="311"/>
      <c r="E79" s="17" t="s">
        <v>249</v>
      </c>
      <c r="F79" s="154" t="s">
        <v>250</v>
      </c>
      <c r="G79" s="155">
        <v>15350</v>
      </c>
      <c r="H79" s="159">
        <v>1274.05</v>
      </c>
      <c r="I79" s="311"/>
      <c r="K79" s="21" t="s">
        <v>29</v>
      </c>
    </row>
    <row r="80" spans="1:12" ht="75" hidden="1" x14ac:dyDescent="0.25">
      <c r="A80" s="49"/>
      <c r="B80" s="49" t="s">
        <v>251</v>
      </c>
      <c r="C80" s="17" t="s">
        <v>13</v>
      </c>
      <c r="D80" s="17" t="s">
        <v>252</v>
      </c>
      <c r="E80" s="17" t="s">
        <v>253</v>
      </c>
      <c r="F80" s="17" t="s">
        <v>254</v>
      </c>
      <c r="G80" s="152">
        <v>70925</v>
      </c>
      <c r="H80" s="160">
        <v>40027942.25</v>
      </c>
      <c r="I80" s="17" t="s">
        <v>12</v>
      </c>
      <c r="J80" s="20">
        <v>25</v>
      </c>
      <c r="K80" s="178" t="s">
        <v>29</v>
      </c>
    </row>
    <row r="81" spans="1:13" s="2" customFormat="1" x14ac:dyDescent="0.25">
      <c r="A81" s="18"/>
      <c r="B81" s="19" t="s">
        <v>255</v>
      </c>
      <c r="C81" s="18"/>
      <c r="D81" s="18"/>
      <c r="E81" s="18"/>
      <c r="F81" s="18"/>
      <c r="G81" s="18"/>
      <c r="H81" s="18"/>
      <c r="I81" s="18"/>
      <c r="K81" s="44"/>
    </row>
    <row r="82" spans="1:13" ht="60" hidden="1" x14ac:dyDescent="0.25">
      <c r="A82" s="7"/>
      <c r="B82" s="49" t="s">
        <v>256</v>
      </c>
      <c r="C82" s="17" t="s">
        <v>40</v>
      </c>
      <c r="D82" s="17" t="s">
        <v>39</v>
      </c>
      <c r="E82" s="17" t="s">
        <v>257</v>
      </c>
      <c r="F82" s="17" t="s">
        <v>258</v>
      </c>
      <c r="G82" s="9">
        <v>95714</v>
      </c>
      <c r="H82" s="16">
        <v>34546000</v>
      </c>
      <c r="I82" s="17" t="s">
        <v>12</v>
      </c>
      <c r="J82" s="20">
        <v>31</v>
      </c>
      <c r="K82" s="178" t="s">
        <v>29</v>
      </c>
    </row>
    <row r="83" spans="1:13" ht="75" hidden="1" x14ac:dyDescent="0.25">
      <c r="A83" s="7"/>
      <c r="B83" s="49" t="s">
        <v>259</v>
      </c>
      <c r="C83" s="17" t="s">
        <v>40</v>
      </c>
      <c r="D83" s="17" t="s">
        <v>39</v>
      </c>
      <c r="E83" s="17" t="s">
        <v>260</v>
      </c>
      <c r="F83" s="17" t="s">
        <v>261</v>
      </c>
      <c r="G83" s="9">
        <v>30000</v>
      </c>
      <c r="H83" s="16">
        <v>12166000</v>
      </c>
      <c r="I83" s="17" t="s">
        <v>12</v>
      </c>
      <c r="J83" s="20">
        <v>32</v>
      </c>
      <c r="K83" s="178" t="s">
        <v>29</v>
      </c>
    </row>
    <row r="84" spans="1:13" ht="75" hidden="1" x14ac:dyDescent="0.25">
      <c r="A84" s="7"/>
      <c r="B84" s="49" t="s">
        <v>262</v>
      </c>
      <c r="C84" s="17" t="s">
        <v>40</v>
      </c>
      <c r="D84" s="17" t="s">
        <v>39</v>
      </c>
      <c r="E84" s="17" t="s">
        <v>263</v>
      </c>
      <c r="F84" s="17" t="s">
        <v>264</v>
      </c>
      <c r="G84" s="9">
        <v>31</v>
      </c>
      <c r="H84" s="16">
        <v>72673.61</v>
      </c>
      <c r="I84" s="17" t="s">
        <v>12</v>
      </c>
      <c r="J84" s="20">
        <v>33</v>
      </c>
      <c r="K84" s="178" t="s">
        <v>29</v>
      </c>
    </row>
    <row r="85" spans="1:13" ht="75" hidden="1" x14ac:dyDescent="0.25">
      <c r="A85" s="7"/>
      <c r="B85" s="49" t="s">
        <v>265</v>
      </c>
      <c r="C85" s="17" t="s">
        <v>40</v>
      </c>
      <c r="D85" s="17" t="s">
        <v>39</v>
      </c>
      <c r="E85" s="17" t="s">
        <v>266</v>
      </c>
      <c r="F85" s="17" t="s">
        <v>267</v>
      </c>
      <c r="G85" s="9">
        <v>61</v>
      </c>
      <c r="H85" s="16">
        <v>143010.84</v>
      </c>
      <c r="I85" s="17" t="s">
        <v>12</v>
      </c>
      <c r="J85" s="20">
        <v>34</v>
      </c>
      <c r="K85" s="254" t="s">
        <v>268</v>
      </c>
    </row>
    <row r="86" spans="1:13" ht="75" hidden="1" x14ac:dyDescent="0.25">
      <c r="A86" s="7"/>
      <c r="B86" s="49" t="s">
        <v>269</v>
      </c>
      <c r="C86" s="17" t="s">
        <v>40</v>
      </c>
      <c r="D86" s="17" t="s">
        <v>39</v>
      </c>
      <c r="E86" s="17" t="s">
        <v>270</v>
      </c>
      <c r="F86" s="17" t="s">
        <v>271</v>
      </c>
      <c r="G86" s="9">
        <v>830</v>
      </c>
      <c r="H86" s="16">
        <v>969979.5</v>
      </c>
      <c r="I86" s="17" t="s">
        <v>12</v>
      </c>
      <c r="J86" s="20">
        <v>35</v>
      </c>
      <c r="K86" s="178" t="s">
        <v>29</v>
      </c>
    </row>
    <row r="87" spans="1:13" ht="75" hidden="1" x14ac:dyDescent="0.25">
      <c r="A87" s="7"/>
      <c r="B87" s="49" t="s">
        <v>272</v>
      </c>
      <c r="C87" s="17" t="s">
        <v>40</v>
      </c>
      <c r="D87" s="17" t="s">
        <v>39</v>
      </c>
      <c r="E87" s="17" t="s">
        <v>273</v>
      </c>
      <c r="F87" s="17" t="s">
        <v>274</v>
      </c>
      <c r="G87" s="9">
        <v>9772</v>
      </c>
      <c r="H87" s="16">
        <v>4171000</v>
      </c>
      <c r="I87" s="17" t="s">
        <v>12</v>
      </c>
      <c r="J87" s="255">
        <v>36</v>
      </c>
      <c r="K87" s="178" t="s">
        <v>29</v>
      </c>
    </row>
    <row r="88" spans="1:13" ht="75" hidden="1" x14ac:dyDescent="0.25">
      <c r="A88" s="49"/>
      <c r="B88" s="49" t="s">
        <v>275</v>
      </c>
      <c r="C88" s="17" t="s">
        <v>13</v>
      </c>
      <c r="D88" s="17" t="s">
        <v>276</v>
      </c>
      <c r="E88" s="162" t="s">
        <v>277</v>
      </c>
      <c r="F88" s="17" t="s">
        <v>278</v>
      </c>
      <c r="G88" s="9">
        <v>22490</v>
      </c>
      <c r="H88" s="16">
        <v>15333457.1</v>
      </c>
      <c r="I88" s="17" t="s">
        <v>12</v>
      </c>
      <c r="J88" s="20">
        <v>26</v>
      </c>
      <c r="K88" s="178" t="s">
        <v>29</v>
      </c>
      <c r="L88" s="256" t="s">
        <v>279</v>
      </c>
      <c r="M88" s="210"/>
    </row>
    <row r="89" spans="1:13" ht="109.5" hidden="1" customHeight="1" x14ac:dyDescent="0.25">
      <c r="A89" s="49"/>
      <c r="B89" s="49" t="s">
        <v>280</v>
      </c>
      <c r="C89" s="17" t="s">
        <v>13</v>
      </c>
      <c r="D89" s="17" t="s">
        <v>281</v>
      </c>
      <c r="E89" s="17" t="s">
        <v>282</v>
      </c>
      <c r="F89" s="17" t="s">
        <v>283</v>
      </c>
      <c r="G89" s="9">
        <v>99</v>
      </c>
      <c r="H89" s="16">
        <v>67497.210000000006</v>
      </c>
      <c r="I89" s="17" t="s">
        <v>12</v>
      </c>
      <c r="J89" s="20">
        <v>27</v>
      </c>
      <c r="K89" s="178" t="s">
        <v>29</v>
      </c>
      <c r="L89" s="253" t="s">
        <v>279</v>
      </c>
    </row>
    <row r="90" spans="1:13" ht="90" hidden="1" x14ac:dyDescent="0.25">
      <c r="A90" s="97"/>
      <c r="B90" s="49" t="s">
        <v>284</v>
      </c>
      <c r="C90" s="17" t="s">
        <v>13</v>
      </c>
      <c r="D90" s="17" t="s">
        <v>285</v>
      </c>
      <c r="E90" s="17" t="s">
        <v>286</v>
      </c>
      <c r="F90" s="17" t="s">
        <v>287</v>
      </c>
      <c r="G90" s="9">
        <v>838</v>
      </c>
      <c r="H90" s="16">
        <v>571340.02</v>
      </c>
      <c r="I90" s="17" t="s">
        <v>12</v>
      </c>
      <c r="J90" s="20">
        <v>28</v>
      </c>
      <c r="K90" s="254" t="s">
        <v>268</v>
      </c>
      <c r="L90" s="253" t="s">
        <v>279</v>
      </c>
      <c r="M90" s="217"/>
    </row>
    <row r="91" spans="1:13" ht="120" hidden="1" x14ac:dyDescent="0.25">
      <c r="A91" s="97"/>
      <c r="B91" s="49" t="s">
        <v>288</v>
      </c>
      <c r="C91" s="17" t="s">
        <v>13</v>
      </c>
      <c r="D91" s="17" t="s">
        <v>289</v>
      </c>
      <c r="E91" s="17" t="s">
        <v>290</v>
      </c>
      <c r="F91" s="17" t="s">
        <v>291</v>
      </c>
      <c r="G91" s="9">
        <v>25000</v>
      </c>
      <c r="H91" s="16">
        <v>2075</v>
      </c>
      <c r="I91" s="17" t="s">
        <v>86</v>
      </c>
      <c r="J91" s="255">
        <v>29</v>
      </c>
      <c r="K91" s="178" t="s">
        <v>29</v>
      </c>
    </row>
    <row r="92" spans="1:13" s="195" customFormat="1" ht="75" hidden="1" x14ac:dyDescent="0.25">
      <c r="A92" s="49"/>
      <c r="B92" s="45" t="s">
        <v>292</v>
      </c>
      <c r="C92" s="17" t="s">
        <v>13</v>
      </c>
      <c r="D92" s="17" t="s">
        <v>293</v>
      </c>
      <c r="E92" s="17" t="s">
        <v>294</v>
      </c>
      <c r="F92" s="17" t="s">
        <v>295</v>
      </c>
      <c r="G92" s="152">
        <v>3500</v>
      </c>
      <c r="H92" s="152">
        <v>3949715</v>
      </c>
      <c r="I92" s="17" t="s">
        <v>12</v>
      </c>
      <c r="J92" s="195">
        <v>30</v>
      </c>
      <c r="K92" s="245" t="s">
        <v>296</v>
      </c>
    </row>
    <row r="93" spans="1:13" s="2" customFormat="1" x14ac:dyDescent="0.25">
      <c r="A93" s="18"/>
      <c r="B93" s="19" t="s">
        <v>297</v>
      </c>
      <c r="C93" s="18"/>
      <c r="D93" s="18"/>
      <c r="E93" s="18"/>
      <c r="F93" s="18"/>
      <c r="G93" s="18"/>
      <c r="H93" s="18"/>
      <c r="I93" s="18"/>
      <c r="K93" s="44"/>
    </row>
    <row r="94" spans="1:13" s="195" customFormat="1" ht="75" hidden="1" x14ac:dyDescent="0.25">
      <c r="A94" s="7"/>
      <c r="B94" s="49" t="s">
        <v>298</v>
      </c>
      <c r="C94" s="17" t="s">
        <v>299</v>
      </c>
      <c r="D94" s="17" t="s">
        <v>39</v>
      </c>
      <c r="E94" s="17" t="s">
        <v>300</v>
      </c>
      <c r="F94" s="168" t="s">
        <v>301</v>
      </c>
      <c r="G94" s="152">
        <v>37905</v>
      </c>
      <c r="H94" s="16">
        <v>20155000</v>
      </c>
      <c r="I94" s="17" t="s">
        <v>12</v>
      </c>
      <c r="J94" s="255">
        <v>37</v>
      </c>
      <c r="K94" s="245" t="s">
        <v>29</v>
      </c>
    </row>
    <row r="95" spans="1:13" ht="293.25" hidden="1" x14ac:dyDescent="0.25">
      <c r="A95" s="49"/>
      <c r="B95" s="49" t="s">
        <v>302</v>
      </c>
      <c r="C95" s="17" t="s">
        <v>13</v>
      </c>
      <c r="D95" s="17" t="s">
        <v>303</v>
      </c>
      <c r="E95" s="17" t="s">
        <v>304</v>
      </c>
      <c r="F95" s="17" t="s">
        <v>305</v>
      </c>
      <c r="G95" s="152">
        <v>15421</v>
      </c>
      <c r="H95" s="170">
        <v>2162949.46</v>
      </c>
      <c r="I95" s="171" t="s">
        <v>58</v>
      </c>
      <c r="J95" s="255">
        <v>31</v>
      </c>
      <c r="K95" s="178" t="s">
        <v>29</v>
      </c>
      <c r="L95" s="257"/>
    </row>
    <row r="96" spans="1:13" ht="105" hidden="1" x14ac:dyDescent="0.25">
      <c r="A96" s="173"/>
      <c r="B96" s="49" t="s">
        <v>306</v>
      </c>
      <c r="C96" s="17" t="s">
        <v>13</v>
      </c>
      <c r="D96" s="17" t="s">
        <v>307</v>
      </c>
      <c r="E96" s="17" t="s">
        <v>308</v>
      </c>
      <c r="F96" s="17" t="s">
        <v>309</v>
      </c>
      <c r="G96" s="152">
        <v>13500</v>
      </c>
      <c r="H96" s="16">
        <v>1120.5</v>
      </c>
      <c r="I96" s="17" t="s">
        <v>86</v>
      </c>
      <c r="J96" s="255">
        <v>32</v>
      </c>
      <c r="K96" s="178" t="s">
        <v>29</v>
      </c>
    </row>
    <row r="97" spans="1:12" ht="120" hidden="1" x14ac:dyDescent="0.25">
      <c r="A97" s="173"/>
      <c r="B97" s="49" t="s">
        <v>310</v>
      </c>
      <c r="C97" s="17" t="s">
        <v>13</v>
      </c>
      <c r="D97" s="96" t="s">
        <v>311</v>
      </c>
      <c r="E97" s="17" t="s">
        <v>312</v>
      </c>
      <c r="F97" s="174" t="s">
        <v>313</v>
      </c>
      <c r="G97" s="17">
        <v>500</v>
      </c>
      <c r="H97" s="174">
        <v>41.5</v>
      </c>
      <c r="I97" s="17" t="s">
        <v>86</v>
      </c>
      <c r="J97" s="255">
        <v>33</v>
      </c>
      <c r="K97" s="178" t="s">
        <v>29</v>
      </c>
    </row>
    <row r="98" spans="1:12" ht="75" hidden="1" x14ac:dyDescent="0.25">
      <c r="A98" s="173"/>
      <c r="B98" s="49" t="s">
        <v>314</v>
      </c>
      <c r="C98" s="17" t="s">
        <v>13</v>
      </c>
      <c r="D98" s="17" t="s">
        <v>315</v>
      </c>
      <c r="E98" s="17" t="s">
        <v>316</v>
      </c>
      <c r="F98" s="17" t="s">
        <v>317</v>
      </c>
      <c r="G98" s="152">
        <v>5099</v>
      </c>
      <c r="H98" s="16">
        <v>4458361.6399999997</v>
      </c>
      <c r="I98" s="17" t="s">
        <v>12</v>
      </c>
      <c r="J98" s="255">
        <v>34</v>
      </c>
      <c r="K98" s="178" t="s">
        <v>29</v>
      </c>
    </row>
    <row r="99" spans="1:12" ht="75" hidden="1" x14ac:dyDescent="0.25">
      <c r="A99" s="173"/>
      <c r="B99" s="49" t="s">
        <v>318</v>
      </c>
      <c r="C99" s="17" t="s">
        <v>13</v>
      </c>
      <c r="D99" s="17" t="s">
        <v>319</v>
      </c>
      <c r="E99" s="17" t="s">
        <v>320</v>
      </c>
      <c r="F99" s="175" t="s">
        <v>321</v>
      </c>
      <c r="G99" s="152">
        <v>4872</v>
      </c>
      <c r="H99" s="16">
        <v>4160444.4</v>
      </c>
      <c r="I99" s="17" t="s">
        <v>12</v>
      </c>
      <c r="J99" s="255">
        <v>35</v>
      </c>
      <c r="K99" s="178" t="s">
        <v>29</v>
      </c>
    </row>
    <row r="100" spans="1:12" ht="75" hidden="1" x14ac:dyDescent="0.25">
      <c r="A100" s="173"/>
      <c r="B100" s="49" t="s">
        <v>322</v>
      </c>
      <c r="C100" s="17" t="s">
        <v>13</v>
      </c>
      <c r="D100" s="17" t="s">
        <v>323</v>
      </c>
      <c r="E100" s="17" t="s">
        <v>320</v>
      </c>
      <c r="F100" s="175" t="s">
        <v>324</v>
      </c>
      <c r="G100" s="17">
        <v>221</v>
      </c>
      <c r="H100" s="16">
        <v>481696.02</v>
      </c>
      <c r="I100" s="17" t="s">
        <v>12</v>
      </c>
      <c r="J100" s="255">
        <v>36</v>
      </c>
      <c r="K100" s="178" t="s">
        <v>29</v>
      </c>
    </row>
    <row r="101" spans="1:12" ht="75" hidden="1" x14ac:dyDescent="0.25">
      <c r="A101" s="173"/>
      <c r="B101" s="49" t="s">
        <v>325</v>
      </c>
      <c r="C101" s="17" t="s">
        <v>13</v>
      </c>
      <c r="D101" s="17" t="s">
        <v>326</v>
      </c>
      <c r="E101" s="17" t="s">
        <v>327</v>
      </c>
      <c r="F101" s="175" t="s">
        <v>328</v>
      </c>
      <c r="G101" s="152">
        <v>5168</v>
      </c>
      <c r="H101" s="16">
        <v>4560656.6399999997</v>
      </c>
      <c r="I101" s="17" t="s">
        <v>12</v>
      </c>
      <c r="J101" s="255">
        <v>37</v>
      </c>
      <c r="K101" s="178" t="s">
        <v>29</v>
      </c>
    </row>
    <row r="102" spans="1:12" ht="75" hidden="1" x14ac:dyDescent="0.25">
      <c r="A102" s="173"/>
      <c r="B102" s="49" t="s">
        <v>329</v>
      </c>
      <c r="C102" s="17" t="s">
        <v>13</v>
      </c>
      <c r="D102" s="17" t="s">
        <v>330</v>
      </c>
      <c r="E102" s="17" t="s">
        <v>331</v>
      </c>
      <c r="F102" s="175" t="s">
        <v>332</v>
      </c>
      <c r="G102" s="17">
        <v>588</v>
      </c>
      <c r="H102" s="16">
        <v>379248.24</v>
      </c>
      <c r="I102" s="17" t="s">
        <v>12</v>
      </c>
      <c r="J102" s="255">
        <v>38</v>
      </c>
      <c r="K102" s="178" t="s">
        <v>29</v>
      </c>
    </row>
    <row r="103" spans="1:12" ht="90" hidden="1" x14ac:dyDescent="0.25">
      <c r="A103" s="173"/>
      <c r="B103" s="49" t="s">
        <v>333</v>
      </c>
      <c r="C103" s="17" t="s">
        <v>13</v>
      </c>
      <c r="D103" s="17" t="s">
        <v>334</v>
      </c>
      <c r="E103" s="17" t="s">
        <v>335</v>
      </c>
      <c r="F103" s="175" t="s">
        <v>336</v>
      </c>
      <c r="G103" s="152">
        <v>2269</v>
      </c>
      <c r="H103" s="16">
        <v>1461644.42</v>
      </c>
      <c r="I103" s="17" t="s">
        <v>12</v>
      </c>
      <c r="J103" s="255">
        <v>39</v>
      </c>
      <c r="K103" s="178" t="s">
        <v>29</v>
      </c>
    </row>
    <row r="104" spans="1:12" ht="90" hidden="1" x14ac:dyDescent="0.25">
      <c r="A104" s="176"/>
      <c r="B104" s="49" t="s">
        <v>337</v>
      </c>
      <c r="C104" s="17" t="s">
        <v>13</v>
      </c>
      <c r="D104" s="17" t="s">
        <v>338</v>
      </c>
      <c r="E104" s="17" t="s">
        <v>339</v>
      </c>
      <c r="F104" s="175" t="s">
        <v>340</v>
      </c>
      <c r="G104" s="152">
        <v>13985</v>
      </c>
      <c r="H104" s="16">
        <v>8276602.7000000002</v>
      </c>
      <c r="I104" s="17" t="s">
        <v>12</v>
      </c>
      <c r="J104" s="255">
        <v>40</v>
      </c>
      <c r="K104" s="178" t="s">
        <v>29</v>
      </c>
    </row>
    <row r="105" spans="1:12" ht="127.5" hidden="1" customHeight="1" x14ac:dyDescent="0.25">
      <c r="A105" s="306"/>
      <c r="B105" s="308" t="s">
        <v>341</v>
      </c>
      <c r="C105" s="310" t="s">
        <v>13</v>
      </c>
      <c r="D105" s="310" t="s">
        <v>342</v>
      </c>
      <c r="E105" s="17" t="s">
        <v>343</v>
      </c>
      <c r="F105" s="175" t="s">
        <v>344</v>
      </c>
      <c r="G105" s="17">
        <v>21515</v>
      </c>
      <c r="H105" s="16">
        <v>1785.75</v>
      </c>
      <c r="I105" s="310" t="s">
        <v>86</v>
      </c>
      <c r="J105" s="20">
        <v>41</v>
      </c>
      <c r="K105" s="178" t="s">
        <v>29</v>
      </c>
      <c r="L105" s="177" t="s">
        <v>345</v>
      </c>
    </row>
    <row r="106" spans="1:12" ht="45" x14ac:dyDescent="0.25">
      <c r="A106" s="307"/>
      <c r="B106" s="309"/>
      <c r="C106" s="311"/>
      <c r="D106" s="311"/>
      <c r="E106" s="17" t="s">
        <v>346</v>
      </c>
      <c r="F106" s="175" t="s">
        <v>347</v>
      </c>
      <c r="G106" s="17">
        <v>7164</v>
      </c>
      <c r="H106" s="16">
        <v>594.61</v>
      </c>
      <c r="I106" s="311"/>
      <c r="J106" s="177"/>
      <c r="K106" s="178" t="s">
        <v>29</v>
      </c>
    </row>
    <row r="107" spans="1:12" ht="90" hidden="1" x14ac:dyDescent="0.25">
      <c r="A107" s="176"/>
      <c r="B107" s="49" t="s">
        <v>348</v>
      </c>
      <c r="C107" s="17" t="s">
        <v>13</v>
      </c>
      <c r="D107" s="17" t="s">
        <v>349</v>
      </c>
      <c r="E107" s="17" t="s">
        <v>350</v>
      </c>
      <c r="F107" s="175" t="s">
        <v>351</v>
      </c>
      <c r="G107" s="152">
        <v>13855</v>
      </c>
      <c r="H107" s="16">
        <v>8199666.0999999996</v>
      </c>
      <c r="I107" s="17" t="s">
        <v>12</v>
      </c>
      <c r="J107" s="177">
        <v>42</v>
      </c>
      <c r="K107" s="178" t="s">
        <v>352</v>
      </c>
    </row>
    <row r="108" spans="1:12" ht="90" hidden="1" x14ac:dyDescent="0.25">
      <c r="A108" s="176"/>
      <c r="B108" s="49" t="s">
        <v>353</v>
      </c>
      <c r="C108" s="17" t="s">
        <v>13</v>
      </c>
      <c r="D108" s="17" t="s">
        <v>354</v>
      </c>
      <c r="E108" s="17" t="s">
        <v>355</v>
      </c>
      <c r="F108" s="175" t="s">
        <v>356</v>
      </c>
      <c r="G108" s="152">
        <v>803</v>
      </c>
      <c r="H108" s="16">
        <v>475231.46</v>
      </c>
      <c r="I108" s="17" t="s">
        <v>12</v>
      </c>
      <c r="J108" s="177">
        <v>43</v>
      </c>
      <c r="K108" s="178" t="s">
        <v>352</v>
      </c>
    </row>
    <row r="109" spans="1:12" s="2" customFormat="1" x14ac:dyDescent="0.25">
      <c r="A109" s="18"/>
      <c r="B109" s="19" t="s">
        <v>357</v>
      </c>
      <c r="C109" s="18"/>
      <c r="D109" s="18"/>
      <c r="E109" s="18"/>
      <c r="F109" s="18"/>
      <c r="G109" s="18"/>
      <c r="H109" s="18"/>
      <c r="I109" s="18"/>
      <c r="K109" s="44"/>
    </row>
    <row r="110" spans="1:12" ht="75" hidden="1" x14ac:dyDescent="0.25">
      <c r="A110" s="7"/>
      <c r="B110" s="49" t="s">
        <v>358</v>
      </c>
      <c r="C110" s="17" t="s">
        <v>40</v>
      </c>
      <c r="D110" s="17" t="s">
        <v>39</v>
      </c>
      <c r="E110" s="17" t="s">
        <v>359</v>
      </c>
      <c r="F110" s="17" t="s">
        <v>360</v>
      </c>
      <c r="G110" s="9">
        <v>24960</v>
      </c>
      <c r="H110" s="16">
        <v>9803000</v>
      </c>
      <c r="I110" s="17" t="s">
        <v>12</v>
      </c>
      <c r="J110" s="20">
        <v>38</v>
      </c>
      <c r="K110" s="178" t="s">
        <v>29</v>
      </c>
    </row>
    <row r="111" spans="1:12" ht="90" hidden="1" x14ac:dyDescent="0.25">
      <c r="A111" s="7"/>
      <c r="B111" s="49" t="s">
        <v>361</v>
      </c>
      <c r="C111" s="17" t="s">
        <v>40</v>
      </c>
      <c r="D111" s="17" t="s">
        <v>39</v>
      </c>
      <c r="E111" s="17" t="s">
        <v>362</v>
      </c>
      <c r="F111" s="17" t="s">
        <v>363</v>
      </c>
      <c r="G111" s="9">
        <v>181</v>
      </c>
      <c r="H111" s="16">
        <v>133206.95000000001</v>
      </c>
      <c r="I111" s="17" t="s">
        <v>12</v>
      </c>
      <c r="J111" s="20">
        <v>39</v>
      </c>
      <c r="K111" s="178" t="s">
        <v>29</v>
      </c>
    </row>
    <row r="112" spans="1:12" ht="75" hidden="1" x14ac:dyDescent="0.25">
      <c r="A112" s="7"/>
      <c r="B112" s="49" t="s">
        <v>364</v>
      </c>
      <c r="C112" s="17" t="s">
        <v>40</v>
      </c>
      <c r="D112" s="17" t="s">
        <v>365</v>
      </c>
      <c r="E112" s="17" t="s">
        <v>366</v>
      </c>
      <c r="F112" s="17" t="s">
        <v>367</v>
      </c>
      <c r="G112" s="9">
        <v>589</v>
      </c>
      <c r="H112" s="16">
        <v>995804.63</v>
      </c>
      <c r="I112" s="17" t="s">
        <v>12</v>
      </c>
      <c r="J112" s="20">
        <v>40</v>
      </c>
      <c r="K112" s="178" t="s">
        <v>29</v>
      </c>
      <c r="L112" s="258"/>
    </row>
    <row r="113" spans="1:11" ht="75" hidden="1" x14ac:dyDescent="0.25">
      <c r="A113" s="176"/>
      <c r="B113" s="181" t="s">
        <v>368</v>
      </c>
      <c r="C113" s="17" t="s">
        <v>13</v>
      </c>
      <c r="D113" s="17" t="s">
        <v>369</v>
      </c>
      <c r="E113" s="17" t="s">
        <v>370</v>
      </c>
      <c r="F113" s="17" t="s">
        <v>371</v>
      </c>
      <c r="G113" s="9">
        <v>10000</v>
      </c>
      <c r="H113" s="16">
        <v>1222500</v>
      </c>
      <c r="I113" s="17" t="s">
        <v>12</v>
      </c>
      <c r="J113" s="20">
        <v>44</v>
      </c>
      <c r="K113" s="178" t="s">
        <v>29</v>
      </c>
    </row>
    <row r="114" spans="1:11" ht="75" hidden="1" x14ac:dyDescent="0.25">
      <c r="A114" s="176"/>
      <c r="B114" s="181" t="s">
        <v>372</v>
      </c>
      <c r="C114" s="17" t="s">
        <v>13</v>
      </c>
      <c r="D114" s="17" t="s">
        <v>373</v>
      </c>
      <c r="E114" s="17" t="s">
        <v>374</v>
      </c>
      <c r="F114" s="17" t="s">
        <v>375</v>
      </c>
      <c r="G114" s="9">
        <v>6000</v>
      </c>
      <c r="H114" s="16">
        <v>4166400</v>
      </c>
      <c r="I114" s="17" t="s">
        <v>12</v>
      </c>
      <c r="J114" s="20">
        <v>45</v>
      </c>
      <c r="K114" s="178" t="s">
        <v>29</v>
      </c>
    </row>
    <row r="115" spans="1:11" ht="60" hidden="1" x14ac:dyDescent="0.25">
      <c r="A115" s="176"/>
      <c r="B115" s="181" t="s">
        <v>376</v>
      </c>
      <c r="C115" s="17" t="s">
        <v>13</v>
      </c>
      <c r="D115" s="17" t="s">
        <v>377</v>
      </c>
      <c r="E115" s="17" t="s">
        <v>378</v>
      </c>
      <c r="F115" s="17" t="s">
        <v>379</v>
      </c>
      <c r="G115" s="9">
        <v>14998</v>
      </c>
      <c r="H115" s="16">
        <v>10119600.539999999</v>
      </c>
      <c r="I115" s="17" t="s">
        <v>12</v>
      </c>
      <c r="J115" s="20">
        <v>46</v>
      </c>
      <c r="K115" s="178" t="s">
        <v>29</v>
      </c>
    </row>
    <row r="116" spans="1:11" ht="60" hidden="1" x14ac:dyDescent="0.25">
      <c r="A116" s="176"/>
      <c r="B116" s="181" t="s">
        <v>380</v>
      </c>
      <c r="C116" s="17" t="s">
        <v>13</v>
      </c>
      <c r="D116" s="17" t="s">
        <v>381</v>
      </c>
      <c r="E116" s="17" t="s">
        <v>382</v>
      </c>
      <c r="F116" s="182" t="s">
        <v>383</v>
      </c>
      <c r="G116" s="183">
        <v>15002</v>
      </c>
      <c r="H116" s="184">
        <v>10122299.460000001</v>
      </c>
      <c r="I116" s="17" t="s">
        <v>12</v>
      </c>
      <c r="J116" s="20">
        <v>47</v>
      </c>
      <c r="K116" s="178" t="s">
        <v>29</v>
      </c>
    </row>
    <row r="117" spans="1:11" ht="90" hidden="1" x14ac:dyDescent="0.25">
      <c r="A117" s="176"/>
      <c r="B117" s="181" t="s">
        <v>384</v>
      </c>
      <c r="C117" s="17" t="s">
        <v>13</v>
      </c>
      <c r="D117" s="182" t="s">
        <v>385</v>
      </c>
      <c r="E117" s="182" t="s">
        <v>386</v>
      </c>
      <c r="F117" s="182" t="s">
        <v>387</v>
      </c>
      <c r="G117" s="183">
        <v>10772</v>
      </c>
      <c r="H117" s="184">
        <v>894.08</v>
      </c>
      <c r="I117" s="17" t="s">
        <v>86</v>
      </c>
      <c r="J117" s="20">
        <v>48</v>
      </c>
      <c r="K117" s="178" t="s">
        <v>29</v>
      </c>
    </row>
    <row r="118" spans="1:11" ht="105" hidden="1" x14ac:dyDescent="0.25">
      <c r="A118" s="185"/>
      <c r="B118" s="181" t="s">
        <v>388</v>
      </c>
      <c r="C118" s="17" t="s">
        <v>13</v>
      </c>
      <c r="D118" s="182" t="s">
        <v>389</v>
      </c>
      <c r="E118" s="182" t="s">
        <v>390</v>
      </c>
      <c r="F118" s="182" t="s">
        <v>391</v>
      </c>
      <c r="G118" s="183">
        <v>10132</v>
      </c>
      <c r="H118" s="182">
        <v>840.96</v>
      </c>
      <c r="I118" s="17" t="s">
        <v>86</v>
      </c>
      <c r="J118" s="20">
        <v>49</v>
      </c>
      <c r="K118" s="178" t="s">
        <v>29</v>
      </c>
    </row>
    <row r="120" spans="1:11" s="31" customFormat="1" x14ac:dyDescent="0.25">
      <c r="A120" s="259"/>
      <c r="B120" s="260" t="s">
        <v>392</v>
      </c>
      <c r="C120" s="261" t="s">
        <v>396</v>
      </c>
      <c r="D120" s="261"/>
      <c r="E120" s="261"/>
      <c r="F120" s="261"/>
      <c r="G120" s="261"/>
      <c r="H120" s="261"/>
      <c r="I120" s="261"/>
      <c r="K120" s="193"/>
    </row>
    <row r="121" spans="1:11" s="31" customFormat="1" x14ac:dyDescent="0.25">
      <c r="A121" s="259"/>
      <c r="B121" s="260" t="s">
        <v>397</v>
      </c>
      <c r="C121" s="261" t="s">
        <v>393</v>
      </c>
      <c r="D121" s="261"/>
      <c r="E121" s="261"/>
      <c r="F121" s="261"/>
      <c r="G121" s="261"/>
      <c r="H121" s="261"/>
      <c r="I121" s="261"/>
      <c r="K121" s="193"/>
    </row>
    <row r="122" spans="1:11" s="31" customFormat="1" x14ac:dyDescent="0.25">
      <c r="A122" s="259"/>
      <c r="B122" s="260"/>
      <c r="C122" s="261"/>
      <c r="D122" s="261"/>
      <c r="E122" s="261"/>
      <c r="F122" s="261"/>
      <c r="G122" s="261"/>
      <c r="H122" s="261"/>
      <c r="I122" s="261"/>
      <c r="K122" s="193"/>
    </row>
    <row r="123" spans="1:11" s="266" customFormat="1" ht="18.75" x14ac:dyDescent="0.3">
      <c r="A123" s="262"/>
      <c r="B123" s="263" t="s">
        <v>394</v>
      </c>
      <c r="C123" s="264" t="s">
        <v>398</v>
      </c>
      <c r="D123" s="265"/>
      <c r="E123" s="265"/>
      <c r="F123" s="265"/>
      <c r="G123" s="265"/>
      <c r="H123" s="265"/>
      <c r="I123" s="265"/>
      <c r="K123" s="267"/>
    </row>
  </sheetData>
  <autoFilter ref="B9:I118" xr:uid="{00000000-0009-0000-0000-000001000000}">
    <filterColumn colId="1">
      <filters blank="1"/>
    </filterColumn>
  </autoFilter>
  <mergeCells count="39">
    <mergeCell ref="A78:A79"/>
    <mergeCell ref="B78:B79"/>
    <mergeCell ref="C78:C79"/>
    <mergeCell ref="D78:D79"/>
    <mergeCell ref="I78:I79"/>
    <mergeCell ref="A105:A106"/>
    <mergeCell ref="B105:B106"/>
    <mergeCell ref="C105:C106"/>
    <mergeCell ref="D105:D106"/>
    <mergeCell ref="I105:I106"/>
    <mergeCell ref="A73:A74"/>
    <mergeCell ref="B73:B74"/>
    <mergeCell ref="C73:C74"/>
    <mergeCell ref="D73:D74"/>
    <mergeCell ref="I73:I74"/>
    <mergeCell ref="A76:A77"/>
    <mergeCell ref="B76:B77"/>
    <mergeCell ref="C76:C77"/>
    <mergeCell ref="D76:D77"/>
    <mergeCell ref="I76:I77"/>
    <mergeCell ref="K37:K41"/>
    <mergeCell ref="A53:A56"/>
    <mergeCell ref="B53:B56"/>
    <mergeCell ref="C53:C56"/>
    <mergeCell ref="D53:D56"/>
    <mergeCell ref="E53:E56"/>
    <mergeCell ref="I53:I56"/>
    <mergeCell ref="A37:A41"/>
    <mergeCell ref="B37:B41"/>
    <mergeCell ref="C37:C41"/>
    <mergeCell ref="D37:D41"/>
    <mergeCell ref="H37:H41"/>
    <mergeCell ref="I37:I41"/>
    <mergeCell ref="A7:I7"/>
    <mergeCell ref="F1:I1"/>
    <mergeCell ref="F2:I2"/>
    <mergeCell ref="F3:I3"/>
    <mergeCell ref="F4:I4"/>
    <mergeCell ref="A6:I6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1" manualBreakCount="1">
    <brk id="15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A672-7567-42B5-BD64-DC6E90043F9C}">
  <dimension ref="A1:I111"/>
  <sheetViews>
    <sheetView tabSelected="1" topLeftCell="A28" workbookViewId="0">
      <selection activeCell="H10" sqref="H10"/>
    </sheetView>
  </sheetViews>
  <sheetFormatPr defaultRowHeight="15" x14ac:dyDescent="0.25"/>
  <cols>
    <col min="2" max="2" width="31.85546875" customWidth="1"/>
    <col min="3" max="3" width="17.7109375" customWidth="1"/>
    <col min="4" max="4" width="15.7109375" customWidth="1"/>
    <col min="5" max="5" width="15" customWidth="1"/>
    <col min="6" max="6" width="15.140625" customWidth="1"/>
    <col min="7" max="7" width="15.5703125" customWidth="1"/>
    <col min="8" max="8" width="13.85546875" customWidth="1"/>
    <col min="9" max="9" width="17" customWidth="1"/>
  </cols>
  <sheetData>
    <row r="1" spans="1:9" x14ac:dyDescent="0.25">
      <c r="A1" s="271"/>
      <c r="B1" s="1"/>
      <c r="C1" s="6"/>
      <c r="D1" s="6"/>
      <c r="E1" s="6"/>
      <c r="F1" s="313" t="s">
        <v>403</v>
      </c>
      <c r="G1" s="313"/>
      <c r="H1" s="313"/>
      <c r="I1" s="313"/>
    </row>
    <row r="2" spans="1:9" x14ac:dyDescent="0.25">
      <c r="A2" s="271"/>
      <c r="B2" s="5"/>
      <c r="C2" s="6"/>
      <c r="D2" s="6"/>
      <c r="E2" s="6"/>
      <c r="F2" s="313" t="s">
        <v>7</v>
      </c>
      <c r="G2" s="313"/>
      <c r="H2" s="313"/>
      <c r="I2" s="313"/>
    </row>
    <row r="3" spans="1:9" x14ac:dyDescent="0.25">
      <c r="A3" s="271"/>
      <c r="B3" s="5"/>
      <c r="C3" s="6"/>
      <c r="D3" s="6"/>
      <c r="E3" s="6"/>
      <c r="F3" s="313" t="s">
        <v>8</v>
      </c>
      <c r="G3" s="313"/>
      <c r="H3" s="313"/>
      <c r="I3" s="313"/>
    </row>
    <row r="4" spans="1:9" x14ac:dyDescent="0.25">
      <c r="A4" s="271"/>
      <c r="B4" s="5"/>
      <c r="C4" s="6"/>
      <c r="D4" s="6"/>
      <c r="E4" s="6"/>
      <c r="F4" s="313" t="s">
        <v>9</v>
      </c>
      <c r="G4" s="313"/>
      <c r="H4" s="313"/>
      <c r="I4" s="313"/>
    </row>
    <row r="5" spans="1:9" x14ac:dyDescent="0.25">
      <c r="A5" s="271"/>
      <c r="B5" s="5"/>
      <c r="C5" s="6"/>
      <c r="D5" s="6"/>
      <c r="E5" s="6"/>
      <c r="F5" s="6"/>
      <c r="G5" s="6"/>
      <c r="H5" s="6"/>
      <c r="I5" s="12"/>
    </row>
    <row r="6" spans="1:9" ht="15.75" x14ac:dyDescent="0.25">
      <c r="A6" s="314" t="s">
        <v>51</v>
      </c>
      <c r="B6" s="314"/>
      <c r="C6" s="314"/>
      <c r="D6" s="314"/>
      <c r="E6" s="314"/>
      <c r="F6" s="314"/>
      <c r="G6" s="314"/>
      <c r="H6" s="314"/>
      <c r="I6" s="314"/>
    </row>
    <row r="7" spans="1:9" x14ac:dyDescent="0.25">
      <c r="A7" s="312" t="s">
        <v>404</v>
      </c>
      <c r="B7" s="312"/>
      <c r="C7" s="312"/>
      <c r="D7" s="312"/>
      <c r="E7" s="312"/>
      <c r="F7" s="312"/>
      <c r="G7" s="312"/>
      <c r="H7" s="312"/>
      <c r="I7" s="312"/>
    </row>
    <row r="8" spans="1:9" ht="134.25" customHeight="1" x14ac:dyDescent="0.25">
      <c r="A8" s="14" t="s">
        <v>0</v>
      </c>
      <c r="B8" s="13" t="s">
        <v>6</v>
      </c>
      <c r="C8" s="13" t="s">
        <v>5</v>
      </c>
      <c r="D8" s="13" t="s">
        <v>10</v>
      </c>
      <c r="E8" s="13" t="s">
        <v>22</v>
      </c>
      <c r="F8" s="13" t="s">
        <v>2</v>
      </c>
      <c r="G8" s="13" t="s">
        <v>1</v>
      </c>
      <c r="H8" s="13" t="s">
        <v>4</v>
      </c>
      <c r="I8" s="15" t="s">
        <v>3</v>
      </c>
    </row>
    <row r="9" spans="1:9" x14ac:dyDescent="0.25">
      <c r="A9" s="272">
        <v>1</v>
      </c>
      <c r="B9" s="10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105" x14ac:dyDescent="0.25">
      <c r="A10" s="285">
        <v>1</v>
      </c>
      <c r="B10" s="275" t="s">
        <v>50</v>
      </c>
      <c r="C10" s="285" t="s">
        <v>40</v>
      </c>
      <c r="D10" s="285" t="s">
        <v>39</v>
      </c>
      <c r="E10" s="285" t="s">
        <v>49</v>
      </c>
      <c r="F10" s="285" t="s">
        <v>48</v>
      </c>
      <c r="G10" s="9">
        <v>25702</v>
      </c>
      <c r="H10" s="184">
        <v>34775000</v>
      </c>
      <c r="I10" s="285" t="s">
        <v>12</v>
      </c>
    </row>
    <row r="11" spans="1:9" ht="120" x14ac:dyDescent="0.25">
      <c r="A11" s="285">
        <v>2</v>
      </c>
      <c r="B11" s="275" t="s">
        <v>47</v>
      </c>
      <c r="C11" s="285" t="s">
        <v>40</v>
      </c>
      <c r="D11" s="285" t="s">
        <v>39</v>
      </c>
      <c r="E11" s="285" t="s">
        <v>46</v>
      </c>
      <c r="F11" s="285" t="s">
        <v>45</v>
      </c>
      <c r="G11" s="9">
        <v>18697</v>
      </c>
      <c r="H11" s="184">
        <v>27802000</v>
      </c>
      <c r="I11" s="285" t="s">
        <v>12</v>
      </c>
    </row>
    <row r="12" spans="1:9" ht="120" x14ac:dyDescent="0.25">
      <c r="A12" s="285">
        <v>3</v>
      </c>
      <c r="B12" s="275" t="s">
        <v>44</v>
      </c>
      <c r="C12" s="285" t="s">
        <v>40</v>
      </c>
      <c r="D12" s="285" t="s">
        <v>39</v>
      </c>
      <c r="E12" s="285" t="s">
        <v>43</v>
      </c>
      <c r="F12" s="285" t="s">
        <v>42</v>
      </c>
      <c r="G12" s="9">
        <v>26057</v>
      </c>
      <c r="H12" s="184">
        <v>36454000</v>
      </c>
      <c r="I12" s="285" t="s">
        <v>12</v>
      </c>
    </row>
    <row r="13" spans="1:9" ht="120" x14ac:dyDescent="0.25">
      <c r="A13" s="285">
        <v>4</v>
      </c>
      <c r="B13" s="275" t="s">
        <v>41</v>
      </c>
      <c r="C13" s="285" t="s">
        <v>40</v>
      </c>
      <c r="D13" s="285" t="s">
        <v>39</v>
      </c>
      <c r="E13" s="285" t="s">
        <v>38</v>
      </c>
      <c r="F13" s="285" t="s">
        <v>37</v>
      </c>
      <c r="G13" s="9">
        <v>38011</v>
      </c>
      <c r="H13" s="184">
        <v>51657000</v>
      </c>
      <c r="I13" s="285" t="s">
        <v>12</v>
      </c>
    </row>
    <row r="14" spans="1:9" ht="240" x14ac:dyDescent="0.25">
      <c r="A14" s="285">
        <v>5</v>
      </c>
      <c r="B14" s="276" t="s">
        <v>35</v>
      </c>
      <c r="C14" s="285" t="s">
        <v>13</v>
      </c>
      <c r="D14" s="285" t="s">
        <v>21</v>
      </c>
      <c r="E14" s="285" t="s">
        <v>32</v>
      </c>
      <c r="F14" s="285" t="s">
        <v>23</v>
      </c>
      <c r="G14" s="9">
        <v>2005</v>
      </c>
      <c r="H14" s="184">
        <v>6988708.2000000002</v>
      </c>
      <c r="I14" s="285" t="s">
        <v>12</v>
      </c>
    </row>
    <row r="15" spans="1:9" ht="315" x14ac:dyDescent="0.25">
      <c r="A15" s="285">
        <v>6</v>
      </c>
      <c r="B15" s="199" t="s">
        <v>36</v>
      </c>
      <c r="C15" s="285" t="s">
        <v>13</v>
      </c>
      <c r="D15" s="285" t="s">
        <v>24</v>
      </c>
      <c r="E15" s="285" t="s">
        <v>33</v>
      </c>
      <c r="F15" s="285" t="s">
        <v>14</v>
      </c>
      <c r="G15" s="9">
        <v>1504</v>
      </c>
      <c r="H15" s="184">
        <v>4779020.16</v>
      </c>
      <c r="I15" s="285" t="s">
        <v>12</v>
      </c>
    </row>
    <row r="16" spans="1:9" ht="120" x14ac:dyDescent="0.25">
      <c r="A16" s="285">
        <v>7</v>
      </c>
      <c r="B16" s="199" t="s">
        <v>30</v>
      </c>
      <c r="C16" s="285" t="s">
        <v>13</v>
      </c>
      <c r="D16" s="285" t="s">
        <v>18</v>
      </c>
      <c r="E16" s="285" t="s">
        <v>25</v>
      </c>
      <c r="F16" s="285" t="s">
        <v>15</v>
      </c>
      <c r="G16" s="9">
        <v>4500</v>
      </c>
      <c r="H16" s="184">
        <v>3630330</v>
      </c>
      <c r="I16" s="285" t="s">
        <v>12</v>
      </c>
    </row>
    <row r="17" spans="1:9" ht="120" x14ac:dyDescent="0.25">
      <c r="A17" s="285">
        <v>8</v>
      </c>
      <c r="B17" s="199" t="s">
        <v>31</v>
      </c>
      <c r="C17" s="285" t="s">
        <v>13</v>
      </c>
      <c r="D17" s="285" t="s">
        <v>28</v>
      </c>
      <c r="E17" s="285" t="s">
        <v>26</v>
      </c>
      <c r="F17" s="285" t="s">
        <v>16</v>
      </c>
      <c r="G17" s="9">
        <v>5400</v>
      </c>
      <c r="H17" s="184">
        <v>5239836</v>
      </c>
      <c r="I17" s="285" t="s">
        <v>12</v>
      </c>
    </row>
    <row r="18" spans="1:9" ht="105" x14ac:dyDescent="0.25">
      <c r="A18" s="285">
        <v>9</v>
      </c>
      <c r="B18" s="199" t="s">
        <v>34</v>
      </c>
      <c r="C18" s="285" t="s">
        <v>13</v>
      </c>
      <c r="D18" s="285" t="s">
        <v>19</v>
      </c>
      <c r="E18" s="285" t="s">
        <v>27</v>
      </c>
      <c r="F18" s="285" t="s">
        <v>17</v>
      </c>
      <c r="G18" s="9">
        <v>1608</v>
      </c>
      <c r="H18" s="184">
        <v>5629077.3600000003</v>
      </c>
      <c r="I18" s="285" t="s">
        <v>12</v>
      </c>
    </row>
    <row r="19" spans="1:9" ht="157.5" x14ac:dyDescent="0.25">
      <c r="A19" s="285">
        <v>10</v>
      </c>
      <c r="B19" s="181" t="s">
        <v>54</v>
      </c>
      <c r="C19" s="285" t="s">
        <v>40</v>
      </c>
      <c r="D19" s="285" t="s">
        <v>55</v>
      </c>
      <c r="E19" s="285" t="s">
        <v>56</v>
      </c>
      <c r="F19" s="285" t="s">
        <v>57</v>
      </c>
      <c r="G19" s="9">
        <v>36775</v>
      </c>
      <c r="H19" s="184">
        <v>5917833</v>
      </c>
      <c r="I19" s="200" t="s">
        <v>58</v>
      </c>
    </row>
    <row r="20" spans="1:9" ht="150" x14ac:dyDescent="0.25">
      <c r="A20" s="285">
        <v>11</v>
      </c>
      <c r="B20" s="181" t="s">
        <v>60</v>
      </c>
      <c r="C20" s="285" t="s">
        <v>40</v>
      </c>
      <c r="D20" s="285" t="s">
        <v>61</v>
      </c>
      <c r="E20" s="285" t="s">
        <v>62</v>
      </c>
      <c r="F20" s="285" t="s">
        <v>63</v>
      </c>
      <c r="G20" s="9">
        <v>19027</v>
      </c>
      <c r="H20" s="184">
        <v>13960000</v>
      </c>
      <c r="I20" s="285" t="s">
        <v>12</v>
      </c>
    </row>
    <row r="21" spans="1:9" ht="135" x14ac:dyDescent="0.25">
      <c r="A21" s="285">
        <v>12</v>
      </c>
      <c r="B21" s="181" t="s">
        <v>64</v>
      </c>
      <c r="C21" s="285" t="s">
        <v>40</v>
      </c>
      <c r="D21" s="285" t="s">
        <v>65</v>
      </c>
      <c r="E21" s="285" t="s">
        <v>66</v>
      </c>
      <c r="F21" s="285" t="s">
        <v>67</v>
      </c>
      <c r="G21" s="9">
        <v>15771</v>
      </c>
      <c r="H21" s="184">
        <v>11773000</v>
      </c>
      <c r="I21" s="285" t="s">
        <v>12</v>
      </c>
    </row>
    <row r="22" spans="1:9" ht="135" x14ac:dyDescent="0.25">
      <c r="A22" s="285">
        <v>13</v>
      </c>
      <c r="B22" s="181" t="s">
        <v>68</v>
      </c>
      <c r="C22" s="285" t="s">
        <v>40</v>
      </c>
      <c r="D22" s="285" t="s">
        <v>69</v>
      </c>
      <c r="E22" s="285" t="s">
        <v>70</v>
      </c>
      <c r="F22" s="285" t="s">
        <v>71</v>
      </c>
      <c r="G22" s="9">
        <v>123632</v>
      </c>
      <c r="H22" s="184">
        <v>98046000</v>
      </c>
      <c r="I22" s="285" t="s">
        <v>12</v>
      </c>
    </row>
    <row r="23" spans="1:9" ht="120" x14ac:dyDescent="0.25">
      <c r="A23" s="285">
        <v>14</v>
      </c>
      <c r="B23" s="181" t="s">
        <v>72</v>
      </c>
      <c r="C23" s="285" t="s">
        <v>40</v>
      </c>
      <c r="D23" s="285" t="s">
        <v>73</v>
      </c>
      <c r="E23" s="285" t="s">
        <v>74</v>
      </c>
      <c r="F23" s="184" t="s">
        <v>75</v>
      </c>
      <c r="G23" s="9">
        <v>7550</v>
      </c>
      <c r="H23" s="150">
        <v>854131.5</v>
      </c>
      <c r="I23" s="285" t="s">
        <v>12</v>
      </c>
    </row>
    <row r="24" spans="1:9" ht="105" x14ac:dyDescent="0.25">
      <c r="A24" s="285">
        <v>15</v>
      </c>
      <c r="B24" s="181" t="s">
        <v>405</v>
      </c>
      <c r="C24" s="285" t="s">
        <v>40</v>
      </c>
      <c r="D24" s="285" t="s">
        <v>78</v>
      </c>
      <c r="E24" s="285" t="s">
        <v>79</v>
      </c>
      <c r="F24" s="285" t="s">
        <v>80</v>
      </c>
      <c r="G24" s="9">
        <v>44352</v>
      </c>
      <c r="H24" s="184">
        <v>17202000</v>
      </c>
      <c r="I24" s="285" t="s">
        <v>12</v>
      </c>
    </row>
    <row r="25" spans="1:9" ht="150" x14ac:dyDescent="0.25">
      <c r="A25" s="285">
        <v>16</v>
      </c>
      <c r="B25" s="181" t="s">
        <v>82</v>
      </c>
      <c r="C25" s="285" t="s">
        <v>13</v>
      </c>
      <c r="D25" s="285" t="s">
        <v>83</v>
      </c>
      <c r="E25" s="162" t="s">
        <v>84</v>
      </c>
      <c r="F25" s="285" t="s">
        <v>85</v>
      </c>
      <c r="G25" s="9">
        <v>4200</v>
      </c>
      <c r="H25" s="184">
        <v>348.6</v>
      </c>
      <c r="I25" s="285" t="s">
        <v>86</v>
      </c>
    </row>
    <row r="26" spans="1:9" ht="135" x14ac:dyDescent="0.25">
      <c r="A26" s="285">
        <v>17</v>
      </c>
      <c r="B26" s="181" t="s">
        <v>88</v>
      </c>
      <c r="C26" s="285" t="s">
        <v>13</v>
      </c>
      <c r="D26" s="285" t="s">
        <v>89</v>
      </c>
      <c r="E26" s="285" t="s">
        <v>90</v>
      </c>
      <c r="F26" s="211" t="s">
        <v>91</v>
      </c>
      <c r="G26" s="9">
        <v>14948</v>
      </c>
      <c r="H26" s="212">
        <v>14392000</v>
      </c>
      <c r="I26" s="285" t="s">
        <v>12</v>
      </c>
    </row>
    <row r="27" spans="1:9" ht="157.5" x14ac:dyDescent="0.25">
      <c r="A27" s="285">
        <v>18</v>
      </c>
      <c r="B27" s="181" t="s">
        <v>92</v>
      </c>
      <c r="C27" s="285" t="s">
        <v>13</v>
      </c>
      <c r="D27" s="285" t="s">
        <v>93</v>
      </c>
      <c r="E27" s="285" t="s">
        <v>94</v>
      </c>
      <c r="F27" s="211" t="s">
        <v>95</v>
      </c>
      <c r="G27" s="9">
        <v>3000</v>
      </c>
      <c r="H27" s="212">
        <v>411690</v>
      </c>
      <c r="I27" s="200" t="s">
        <v>58</v>
      </c>
    </row>
    <row r="28" spans="1:9" ht="165" x14ac:dyDescent="0.25">
      <c r="A28" s="285">
        <v>19</v>
      </c>
      <c r="B28" s="181" t="s">
        <v>406</v>
      </c>
      <c r="C28" s="285" t="s">
        <v>13</v>
      </c>
      <c r="D28" s="285" t="s">
        <v>97</v>
      </c>
      <c r="E28" s="213"/>
      <c r="F28" s="211" t="s">
        <v>98</v>
      </c>
      <c r="G28" s="9">
        <v>3700</v>
      </c>
      <c r="H28" s="213"/>
      <c r="I28" s="200" t="s">
        <v>58</v>
      </c>
    </row>
    <row r="29" spans="1:9" ht="165" x14ac:dyDescent="0.25">
      <c r="A29" s="285">
        <v>20</v>
      </c>
      <c r="B29" s="181" t="s">
        <v>406</v>
      </c>
      <c r="C29" s="285" t="s">
        <v>13</v>
      </c>
      <c r="D29" s="285" t="s">
        <v>97</v>
      </c>
      <c r="E29" s="213"/>
      <c r="F29" s="211" t="s">
        <v>99</v>
      </c>
      <c r="G29" s="9">
        <v>9300</v>
      </c>
      <c r="H29" s="213"/>
      <c r="I29" s="200" t="s">
        <v>58</v>
      </c>
    </row>
    <row r="30" spans="1:9" ht="105" x14ac:dyDescent="0.25">
      <c r="A30" s="277" t="s">
        <v>395</v>
      </c>
      <c r="B30" s="181" t="s">
        <v>100</v>
      </c>
      <c r="C30" s="285" t="s">
        <v>13</v>
      </c>
      <c r="D30" s="285" t="s">
        <v>101</v>
      </c>
      <c r="E30" s="285" t="s">
        <v>102</v>
      </c>
      <c r="F30" s="285" t="s">
        <v>103</v>
      </c>
      <c r="G30" s="9">
        <v>6264</v>
      </c>
      <c r="H30" s="212">
        <v>5580500</v>
      </c>
      <c r="I30" s="285" t="s">
        <v>12</v>
      </c>
    </row>
    <row r="31" spans="1:9" ht="105" x14ac:dyDescent="0.25">
      <c r="A31" s="285">
        <v>22</v>
      </c>
      <c r="B31" s="275" t="s">
        <v>105</v>
      </c>
      <c r="C31" s="285" t="s">
        <v>40</v>
      </c>
      <c r="D31" s="285" t="s">
        <v>39</v>
      </c>
      <c r="E31" s="285" t="s">
        <v>106</v>
      </c>
      <c r="F31" s="280" t="s">
        <v>107</v>
      </c>
      <c r="G31" s="221">
        <v>8749</v>
      </c>
      <c r="H31" s="184">
        <v>8386878.8899999997</v>
      </c>
      <c r="I31" s="285" t="s">
        <v>108</v>
      </c>
    </row>
    <row r="32" spans="1:9" ht="120" x14ac:dyDescent="0.25">
      <c r="A32" s="285">
        <v>23</v>
      </c>
      <c r="B32" s="275" t="s">
        <v>109</v>
      </c>
      <c r="C32" s="285" t="s">
        <v>40</v>
      </c>
      <c r="D32" s="285" t="s">
        <v>39</v>
      </c>
      <c r="E32" s="278" t="s">
        <v>110</v>
      </c>
      <c r="F32" s="285" t="s">
        <v>111</v>
      </c>
      <c r="G32" s="9">
        <v>7474</v>
      </c>
      <c r="H32" s="279">
        <v>6134808.6799999997</v>
      </c>
      <c r="I32" s="285" t="s">
        <v>12</v>
      </c>
    </row>
    <row r="33" spans="1:9" ht="157.5" x14ac:dyDescent="0.25">
      <c r="A33" s="285">
        <v>24</v>
      </c>
      <c r="B33" s="275" t="s">
        <v>112</v>
      </c>
      <c r="C33" s="285" t="s">
        <v>40</v>
      </c>
      <c r="D33" s="285" t="s">
        <v>39</v>
      </c>
      <c r="E33" s="285" t="s">
        <v>113</v>
      </c>
      <c r="F33" s="296" t="s">
        <v>114</v>
      </c>
      <c r="G33" s="224">
        <v>38300</v>
      </c>
      <c r="H33" s="184">
        <v>28616611</v>
      </c>
      <c r="I33" s="200" t="s">
        <v>58</v>
      </c>
    </row>
    <row r="34" spans="1:9" ht="60" x14ac:dyDescent="0.25">
      <c r="A34" s="346">
        <v>25</v>
      </c>
      <c r="B34" s="363" t="s">
        <v>399</v>
      </c>
      <c r="C34" s="346" t="s">
        <v>13</v>
      </c>
      <c r="D34" s="346" t="s">
        <v>115</v>
      </c>
      <c r="E34" s="285" t="s">
        <v>116</v>
      </c>
      <c r="F34" s="285" t="s">
        <v>117</v>
      </c>
      <c r="G34" s="281">
        <v>1.7141</v>
      </c>
      <c r="H34" s="366">
        <v>6188.81</v>
      </c>
      <c r="I34" s="346" t="s">
        <v>86</v>
      </c>
    </row>
    <row r="35" spans="1:9" ht="60" x14ac:dyDescent="0.25">
      <c r="A35" s="361"/>
      <c r="B35" s="364"/>
      <c r="C35" s="351"/>
      <c r="D35" s="351"/>
      <c r="E35" s="285" t="s">
        <v>118</v>
      </c>
      <c r="F35" s="285" t="s">
        <v>119</v>
      </c>
      <c r="G35" s="281">
        <v>4.5568</v>
      </c>
      <c r="H35" s="367"/>
      <c r="I35" s="351"/>
    </row>
    <row r="36" spans="1:9" ht="60" x14ac:dyDescent="0.25">
      <c r="A36" s="361"/>
      <c r="B36" s="364"/>
      <c r="C36" s="351"/>
      <c r="D36" s="351"/>
      <c r="E36" s="285" t="s">
        <v>120</v>
      </c>
      <c r="F36" s="285" t="s">
        <v>121</v>
      </c>
      <c r="G36" s="281">
        <v>1.1463000000000001</v>
      </c>
      <c r="H36" s="367"/>
      <c r="I36" s="351"/>
    </row>
    <row r="37" spans="1:9" ht="60" x14ac:dyDescent="0.25">
      <c r="A37" s="361"/>
      <c r="B37" s="364"/>
      <c r="C37" s="351"/>
      <c r="D37" s="351"/>
      <c r="E37" s="285" t="s">
        <v>122</v>
      </c>
      <c r="F37" s="285" t="s">
        <v>123</v>
      </c>
      <c r="G37" s="281">
        <v>1.4999999999999999E-2</v>
      </c>
      <c r="H37" s="367"/>
      <c r="I37" s="351"/>
    </row>
    <row r="38" spans="1:9" ht="60" x14ac:dyDescent="0.25">
      <c r="A38" s="362"/>
      <c r="B38" s="365"/>
      <c r="C38" s="352"/>
      <c r="D38" s="352"/>
      <c r="E38" s="285" t="s">
        <v>124</v>
      </c>
      <c r="F38" s="285" t="s">
        <v>125</v>
      </c>
      <c r="G38" s="281">
        <v>2.4199999999999999E-2</v>
      </c>
      <c r="H38" s="368"/>
      <c r="I38" s="352"/>
    </row>
    <row r="39" spans="1:9" ht="157.5" x14ac:dyDescent="0.25">
      <c r="A39" s="285">
        <v>26</v>
      </c>
      <c r="B39" s="275" t="s">
        <v>407</v>
      </c>
      <c r="C39" s="285" t="s">
        <v>40</v>
      </c>
      <c r="D39" s="285" t="s">
        <v>73</v>
      </c>
      <c r="E39" s="285" t="s">
        <v>127</v>
      </c>
      <c r="F39" s="285" t="s">
        <v>128</v>
      </c>
      <c r="G39" s="9">
        <v>34292</v>
      </c>
      <c r="H39" s="184">
        <v>1191647</v>
      </c>
      <c r="I39" s="200" t="s">
        <v>58</v>
      </c>
    </row>
    <row r="40" spans="1:9" ht="157.5" x14ac:dyDescent="0.25">
      <c r="A40" s="285">
        <v>27</v>
      </c>
      <c r="B40" s="275" t="s">
        <v>129</v>
      </c>
      <c r="C40" s="285" t="s">
        <v>40</v>
      </c>
      <c r="D40" s="285" t="s">
        <v>73</v>
      </c>
      <c r="E40" s="285" t="s">
        <v>130</v>
      </c>
      <c r="F40" s="285" t="s">
        <v>131</v>
      </c>
      <c r="G40" s="9">
        <v>3520</v>
      </c>
      <c r="H40" s="184">
        <v>122320</v>
      </c>
      <c r="I40" s="200" t="s">
        <v>58</v>
      </c>
    </row>
    <row r="41" spans="1:9" ht="157.5" x14ac:dyDescent="0.25">
      <c r="A41" s="285">
        <v>28</v>
      </c>
      <c r="B41" s="275" t="s">
        <v>132</v>
      </c>
      <c r="C41" s="285" t="s">
        <v>40</v>
      </c>
      <c r="D41" s="285" t="s">
        <v>73</v>
      </c>
      <c r="E41" s="285" t="s">
        <v>133</v>
      </c>
      <c r="F41" s="285" t="s">
        <v>134</v>
      </c>
      <c r="G41" s="9">
        <v>705</v>
      </c>
      <c r="H41" s="184">
        <v>24498.75</v>
      </c>
      <c r="I41" s="200" t="s">
        <v>58</v>
      </c>
    </row>
    <row r="42" spans="1:9" ht="135" x14ac:dyDescent="0.25">
      <c r="A42" s="285">
        <v>29</v>
      </c>
      <c r="B42" s="286" t="s">
        <v>137</v>
      </c>
      <c r="C42" s="287" t="s">
        <v>40</v>
      </c>
      <c r="D42" s="287" t="s">
        <v>39</v>
      </c>
      <c r="E42" s="282" t="s">
        <v>138</v>
      </c>
      <c r="F42" s="282" t="s">
        <v>139</v>
      </c>
      <c r="G42" s="283">
        <v>17000</v>
      </c>
      <c r="H42" s="284">
        <v>8436000</v>
      </c>
      <c r="I42" s="285" t="s">
        <v>12</v>
      </c>
    </row>
    <row r="43" spans="1:9" ht="105" x14ac:dyDescent="0.25">
      <c r="A43" s="285">
        <v>30</v>
      </c>
      <c r="B43" s="286" t="s">
        <v>140</v>
      </c>
      <c r="C43" s="287" t="s">
        <v>40</v>
      </c>
      <c r="D43" s="287" t="s">
        <v>39</v>
      </c>
      <c r="E43" s="282" t="s">
        <v>141</v>
      </c>
      <c r="F43" s="282" t="s">
        <v>142</v>
      </c>
      <c r="G43" s="283">
        <v>8172</v>
      </c>
      <c r="H43" s="284">
        <v>8384880.5999999996</v>
      </c>
      <c r="I43" s="285" t="s">
        <v>12</v>
      </c>
    </row>
    <row r="44" spans="1:9" ht="157.5" x14ac:dyDescent="0.25">
      <c r="A44" s="285">
        <v>31</v>
      </c>
      <c r="B44" s="286" t="s">
        <v>143</v>
      </c>
      <c r="C44" s="286" t="s">
        <v>40</v>
      </c>
      <c r="D44" s="287" t="s">
        <v>39</v>
      </c>
      <c r="E44" s="282" t="s">
        <v>144</v>
      </c>
      <c r="F44" s="282" t="s">
        <v>145</v>
      </c>
      <c r="G44" s="283">
        <v>127922</v>
      </c>
      <c r="H44" s="284">
        <v>19595091.960000001</v>
      </c>
      <c r="I44" s="200" t="s">
        <v>58</v>
      </c>
    </row>
    <row r="45" spans="1:9" ht="120" x14ac:dyDescent="0.25">
      <c r="A45" s="285">
        <v>32</v>
      </c>
      <c r="B45" s="286" t="s">
        <v>147</v>
      </c>
      <c r="C45" s="287" t="s">
        <v>40</v>
      </c>
      <c r="D45" s="287" t="s">
        <v>39</v>
      </c>
      <c r="E45" s="282" t="s">
        <v>148</v>
      </c>
      <c r="F45" s="282" t="s">
        <v>149</v>
      </c>
      <c r="G45" s="283">
        <v>6955</v>
      </c>
      <c r="H45" s="284">
        <v>6628000</v>
      </c>
      <c r="I45" s="285" t="s">
        <v>12</v>
      </c>
    </row>
    <row r="46" spans="1:9" ht="195" x14ac:dyDescent="0.25">
      <c r="A46" s="285">
        <v>33</v>
      </c>
      <c r="B46" s="286" t="s">
        <v>150</v>
      </c>
      <c r="C46" s="287" t="s">
        <v>13</v>
      </c>
      <c r="D46" s="287" t="s">
        <v>151</v>
      </c>
      <c r="E46" s="287" t="s">
        <v>152</v>
      </c>
      <c r="F46" s="287" t="s">
        <v>153</v>
      </c>
      <c r="G46" s="236">
        <v>7900</v>
      </c>
      <c r="H46" s="237">
        <v>1245198</v>
      </c>
      <c r="I46" s="200" t="s">
        <v>58</v>
      </c>
    </row>
    <row r="47" spans="1:9" ht="195" x14ac:dyDescent="0.25">
      <c r="A47" s="285">
        <v>34</v>
      </c>
      <c r="B47" s="286" t="s">
        <v>154</v>
      </c>
      <c r="C47" s="287" t="s">
        <v>155</v>
      </c>
      <c r="D47" s="287" t="s">
        <v>156</v>
      </c>
      <c r="E47" s="287" t="s">
        <v>157</v>
      </c>
      <c r="F47" s="287" t="s">
        <v>158</v>
      </c>
      <c r="G47" s="236">
        <v>4000</v>
      </c>
      <c r="H47" s="237">
        <v>632560</v>
      </c>
      <c r="I47" s="200" t="s">
        <v>58</v>
      </c>
    </row>
    <row r="48" spans="1:9" ht="195" x14ac:dyDescent="0.25">
      <c r="A48" s="285">
        <v>35</v>
      </c>
      <c r="B48" s="286" t="s">
        <v>408</v>
      </c>
      <c r="C48" s="287" t="s">
        <v>13</v>
      </c>
      <c r="D48" s="287" t="s">
        <v>160</v>
      </c>
      <c r="E48" s="287" t="s">
        <v>161</v>
      </c>
      <c r="F48" s="287" t="s">
        <v>162</v>
      </c>
      <c r="G48" s="236">
        <v>5000</v>
      </c>
      <c r="H48" s="237">
        <v>400</v>
      </c>
      <c r="I48" s="287" t="s">
        <v>163</v>
      </c>
    </row>
    <row r="49" spans="1:9" ht="30" x14ac:dyDescent="0.25">
      <c r="A49" s="353">
        <v>36</v>
      </c>
      <c r="B49" s="355" t="s">
        <v>400</v>
      </c>
      <c r="C49" s="357" t="s">
        <v>13</v>
      </c>
      <c r="D49" s="357" t="s">
        <v>165</v>
      </c>
      <c r="E49" s="357" t="s">
        <v>166</v>
      </c>
      <c r="F49" s="287" t="s">
        <v>167</v>
      </c>
      <c r="G49" s="236">
        <v>1802</v>
      </c>
      <c r="H49" s="237">
        <v>317260.12</v>
      </c>
      <c r="I49" s="358" t="s">
        <v>58</v>
      </c>
    </row>
    <row r="50" spans="1:9" ht="30" x14ac:dyDescent="0.25">
      <c r="A50" s="354"/>
      <c r="B50" s="356"/>
      <c r="C50" s="357"/>
      <c r="D50" s="357"/>
      <c r="E50" s="357"/>
      <c r="F50" s="287" t="s">
        <v>168</v>
      </c>
      <c r="G50" s="237">
        <v>2435.52</v>
      </c>
      <c r="H50" s="237">
        <v>428748.94</v>
      </c>
      <c r="I50" s="359"/>
    </row>
    <row r="51" spans="1:9" ht="30" x14ac:dyDescent="0.25">
      <c r="A51" s="354"/>
      <c r="B51" s="356"/>
      <c r="C51" s="357"/>
      <c r="D51" s="357"/>
      <c r="E51" s="357"/>
      <c r="F51" s="287" t="s">
        <v>169</v>
      </c>
      <c r="G51" s="236">
        <v>3778</v>
      </c>
      <c r="H51" s="237">
        <v>664399.07999999996</v>
      </c>
      <c r="I51" s="359"/>
    </row>
    <row r="52" spans="1:9" ht="30" x14ac:dyDescent="0.25">
      <c r="A52" s="354"/>
      <c r="B52" s="356"/>
      <c r="C52" s="357"/>
      <c r="D52" s="357"/>
      <c r="E52" s="357"/>
      <c r="F52" s="287" t="s">
        <v>170</v>
      </c>
      <c r="G52" s="236">
        <v>2745</v>
      </c>
      <c r="H52" s="237">
        <v>481637.7</v>
      </c>
      <c r="I52" s="360"/>
    </row>
    <row r="53" spans="1:9" ht="150" x14ac:dyDescent="0.25">
      <c r="A53" s="285">
        <v>37</v>
      </c>
      <c r="B53" s="286" t="s">
        <v>171</v>
      </c>
      <c r="C53" s="287" t="s">
        <v>13</v>
      </c>
      <c r="D53" s="287" t="s">
        <v>172</v>
      </c>
      <c r="E53" s="287" t="s">
        <v>173</v>
      </c>
      <c r="F53" s="287" t="s">
        <v>174</v>
      </c>
      <c r="G53" s="236">
        <v>41600</v>
      </c>
      <c r="H53" s="237">
        <v>3452.8</v>
      </c>
      <c r="I53" s="287" t="s">
        <v>86</v>
      </c>
    </row>
    <row r="54" spans="1:9" ht="105" x14ac:dyDescent="0.25">
      <c r="A54" s="285">
        <v>38</v>
      </c>
      <c r="B54" s="286" t="s">
        <v>175</v>
      </c>
      <c r="C54" s="287" t="s">
        <v>13</v>
      </c>
      <c r="D54" s="287" t="s">
        <v>176</v>
      </c>
      <c r="E54" s="287" t="s">
        <v>177</v>
      </c>
      <c r="F54" s="287" t="s">
        <v>178</v>
      </c>
      <c r="G54" s="236">
        <v>11287</v>
      </c>
      <c r="H54" s="237">
        <v>11907446.390000001</v>
      </c>
      <c r="I54" s="285" t="s">
        <v>12</v>
      </c>
    </row>
    <row r="55" spans="1:9" ht="120" x14ac:dyDescent="0.25">
      <c r="A55" s="285">
        <v>39</v>
      </c>
      <c r="B55" s="286" t="s">
        <v>179</v>
      </c>
      <c r="C55" s="287" t="s">
        <v>13</v>
      </c>
      <c r="D55" s="287" t="s">
        <v>180</v>
      </c>
      <c r="E55" s="287" t="s">
        <v>181</v>
      </c>
      <c r="F55" s="236" t="s">
        <v>182</v>
      </c>
      <c r="G55" s="283">
        <v>5015</v>
      </c>
      <c r="H55" s="237">
        <v>416.24</v>
      </c>
      <c r="I55" s="287" t="s">
        <v>86</v>
      </c>
    </row>
    <row r="56" spans="1:9" ht="105" x14ac:dyDescent="0.25">
      <c r="A56" s="285">
        <v>40</v>
      </c>
      <c r="B56" s="288" t="s">
        <v>185</v>
      </c>
      <c r="C56" s="282" t="s">
        <v>40</v>
      </c>
      <c r="D56" s="240" t="s">
        <v>186</v>
      </c>
      <c r="E56" s="282" t="s">
        <v>187</v>
      </c>
      <c r="F56" s="241" t="s">
        <v>188</v>
      </c>
      <c r="G56" s="242">
        <v>23080</v>
      </c>
      <c r="H56" s="237">
        <v>35534891.200000003</v>
      </c>
      <c r="I56" s="287" t="s">
        <v>12</v>
      </c>
    </row>
    <row r="57" spans="1:9" ht="204" x14ac:dyDescent="0.25">
      <c r="A57" s="285">
        <v>41</v>
      </c>
      <c r="B57" s="288" t="s">
        <v>189</v>
      </c>
      <c r="C57" s="282" t="s">
        <v>40</v>
      </c>
      <c r="D57" s="289" t="s">
        <v>190</v>
      </c>
      <c r="E57" s="282" t="s">
        <v>191</v>
      </c>
      <c r="F57" s="287" t="s">
        <v>192</v>
      </c>
      <c r="G57" s="290">
        <v>13269</v>
      </c>
      <c r="H57" s="237">
        <v>1465959.12</v>
      </c>
      <c r="I57" s="291" t="s">
        <v>58</v>
      </c>
    </row>
    <row r="58" spans="1:9" ht="135" x14ac:dyDescent="0.25">
      <c r="A58" s="285">
        <v>42</v>
      </c>
      <c r="B58" s="288" t="s">
        <v>193</v>
      </c>
      <c r="C58" s="282" t="s">
        <v>40</v>
      </c>
      <c r="D58" s="240" t="s">
        <v>194</v>
      </c>
      <c r="E58" s="282" t="s">
        <v>195</v>
      </c>
      <c r="F58" s="287" t="s">
        <v>196</v>
      </c>
      <c r="G58" s="242">
        <v>26503</v>
      </c>
      <c r="H58" s="237">
        <v>40572912.640000001</v>
      </c>
      <c r="I58" s="287" t="s">
        <v>12</v>
      </c>
    </row>
    <row r="59" spans="1:9" ht="135" x14ac:dyDescent="0.25">
      <c r="A59" s="285">
        <v>43</v>
      </c>
      <c r="B59" s="288" t="s">
        <v>197</v>
      </c>
      <c r="C59" s="282" t="s">
        <v>40</v>
      </c>
      <c r="D59" s="289" t="s">
        <v>198</v>
      </c>
      <c r="E59" s="282" t="s">
        <v>199</v>
      </c>
      <c r="F59" s="287" t="s">
        <v>200</v>
      </c>
      <c r="G59" s="236">
        <v>25320</v>
      </c>
      <c r="H59" s="237">
        <v>38976848.399999999</v>
      </c>
      <c r="I59" s="287" t="s">
        <v>12</v>
      </c>
    </row>
    <row r="60" spans="1:9" ht="120" x14ac:dyDescent="0.25">
      <c r="A60" s="285">
        <v>44</v>
      </c>
      <c r="B60" s="288" t="s">
        <v>201</v>
      </c>
      <c r="C60" s="282" t="s">
        <v>40</v>
      </c>
      <c r="D60" s="282" t="s">
        <v>202</v>
      </c>
      <c r="E60" s="282" t="s">
        <v>203</v>
      </c>
      <c r="F60" s="287" t="s">
        <v>204</v>
      </c>
      <c r="G60" s="236">
        <v>1152</v>
      </c>
      <c r="H60" s="237">
        <v>1</v>
      </c>
      <c r="I60" s="287" t="s">
        <v>12</v>
      </c>
    </row>
    <row r="61" spans="1:9" ht="105" x14ac:dyDescent="0.25">
      <c r="A61" s="285">
        <v>45</v>
      </c>
      <c r="B61" s="274" t="s">
        <v>205</v>
      </c>
      <c r="C61" s="282" t="s">
        <v>40</v>
      </c>
      <c r="D61" s="282" t="s">
        <v>206</v>
      </c>
      <c r="E61" s="248" t="s">
        <v>207</v>
      </c>
      <c r="F61" s="248" t="s">
        <v>208</v>
      </c>
      <c r="G61" s="249">
        <v>4689</v>
      </c>
      <c r="H61" s="292">
        <v>7218762.3899999997</v>
      </c>
      <c r="I61" s="287" t="s">
        <v>12</v>
      </c>
    </row>
    <row r="62" spans="1:9" ht="150" x14ac:dyDescent="0.25">
      <c r="A62" s="285">
        <v>46</v>
      </c>
      <c r="B62" s="274" t="s">
        <v>209</v>
      </c>
      <c r="C62" s="282" t="s">
        <v>40</v>
      </c>
      <c r="D62" s="282" t="s">
        <v>206</v>
      </c>
      <c r="E62" s="248" t="s">
        <v>210</v>
      </c>
      <c r="F62" s="248" t="s">
        <v>211</v>
      </c>
      <c r="G62" s="249">
        <v>13018</v>
      </c>
      <c r="H62" s="292">
        <v>2116075.9</v>
      </c>
      <c r="I62" s="287" t="s">
        <v>12</v>
      </c>
    </row>
    <row r="63" spans="1:9" ht="120" x14ac:dyDescent="0.25">
      <c r="A63" s="285">
        <v>47</v>
      </c>
      <c r="B63" s="288" t="s">
        <v>212</v>
      </c>
      <c r="C63" s="282" t="s">
        <v>40</v>
      </c>
      <c r="D63" s="282" t="s">
        <v>213</v>
      </c>
      <c r="E63" s="282" t="s">
        <v>214</v>
      </c>
      <c r="F63" s="287" t="s">
        <v>215</v>
      </c>
      <c r="G63" s="242">
        <v>379</v>
      </c>
      <c r="H63" s="237">
        <v>1</v>
      </c>
      <c r="I63" s="287" t="s">
        <v>12</v>
      </c>
    </row>
    <row r="64" spans="1:9" ht="90" x14ac:dyDescent="0.25">
      <c r="A64" s="285">
        <v>48</v>
      </c>
      <c r="B64" s="293" t="s">
        <v>218</v>
      </c>
      <c r="C64" s="285" t="s">
        <v>40</v>
      </c>
      <c r="D64" s="285" t="s">
        <v>39</v>
      </c>
      <c r="E64" s="285" t="s">
        <v>219</v>
      </c>
      <c r="F64" s="285" t="s">
        <v>220</v>
      </c>
      <c r="G64" s="9">
        <v>55068</v>
      </c>
      <c r="H64" s="294">
        <v>26380000</v>
      </c>
      <c r="I64" s="295" t="s">
        <v>12</v>
      </c>
    </row>
    <row r="65" spans="1:9" ht="90" x14ac:dyDescent="0.25">
      <c r="A65" s="285">
        <v>49</v>
      </c>
      <c r="B65" s="293" t="s">
        <v>221</v>
      </c>
      <c r="C65" s="285" t="s">
        <v>40</v>
      </c>
      <c r="D65" s="285" t="s">
        <v>39</v>
      </c>
      <c r="E65" s="285" t="s">
        <v>222</v>
      </c>
      <c r="F65" s="285" t="s">
        <v>223</v>
      </c>
      <c r="G65" s="9">
        <v>1800</v>
      </c>
      <c r="H65" s="150">
        <v>1601964</v>
      </c>
      <c r="I65" s="295" t="s">
        <v>12</v>
      </c>
    </row>
    <row r="66" spans="1:9" ht="165" x14ac:dyDescent="0.25">
      <c r="A66" s="285">
        <v>50</v>
      </c>
      <c r="B66" s="181" t="s">
        <v>224</v>
      </c>
      <c r="C66" s="285" t="s">
        <v>13</v>
      </c>
      <c r="D66" s="285" t="s">
        <v>225</v>
      </c>
      <c r="E66" s="285" t="s">
        <v>226</v>
      </c>
      <c r="F66" s="285" t="s">
        <v>227</v>
      </c>
      <c r="G66" s="183">
        <v>93200</v>
      </c>
      <c r="H66" s="153">
        <v>7735.6</v>
      </c>
      <c r="I66" s="287" t="s">
        <v>86</v>
      </c>
    </row>
    <row r="67" spans="1:9" ht="60" x14ac:dyDescent="0.25">
      <c r="A67" s="346">
        <v>51</v>
      </c>
      <c r="B67" s="344" t="s">
        <v>228</v>
      </c>
      <c r="C67" s="349" t="s">
        <v>13</v>
      </c>
      <c r="D67" s="346" t="s">
        <v>229</v>
      </c>
      <c r="E67" s="280" t="s">
        <v>230</v>
      </c>
      <c r="F67" s="285" t="s">
        <v>231</v>
      </c>
      <c r="G67" s="183">
        <v>2336</v>
      </c>
      <c r="H67" s="153">
        <v>193.89</v>
      </c>
      <c r="I67" s="346" t="s">
        <v>232</v>
      </c>
    </row>
    <row r="68" spans="1:9" ht="60" x14ac:dyDescent="0.25">
      <c r="A68" s="348"/>
      <c r="B68" s="345"/>
      <c r="C68" s="350"/>
      <c r="D68" s="347"/>
      <c r="E68" s="280" t="s">
        <v>233</v>
      </c>
      <c r="F68" s="297" t="s">
        <v>234</v>
      </c>
      <c r="G68" s="298">
        <v>2392</v>
      </c>
      <c r="H68" s="297">
        <v>198.54</v>
      </c>
      <c r="I68" s="347"/>
    </row>
    <row r="69" spans="1:9" ht="180" x14ac:dyDescent="0.25">
      <c r="A69" s="285">
        <v>52</v>
      </c>
      <c r="B69" s="181" t="s">
        <v>235</v>
      </c>
      <c r="C69" s="285" t="s">
        <v>13</v>
      </c>
      <c r="D69" s="285" t="s">
        <v>236</v>
      </c>
      <c r="E69" s="280" t="s">
        <v>237</v>
      </c>
      <c r="F69" s="285" t="s">
        <v>238</v>
      </c>
      <c r="G69" s="183">
        <v>2845</v>
      </c>
      <c r="H69" s="156">
        <v>232.4</v>
      </c>
      <c r="I69" s="285" t="s">
        <v>232</v>
      </c>
    </row>
    <row r="70" spans="1:9" ht="60" x14ac:dyDescent="0.25">
      <c r="A70" s="346">
        <v>53</v>
      </c>
      <c r="B70" s="344" t="s">
        <v>239</v>
      </c>
      <c r="C70" s="349" t="s">
        <v>13</v>
      </c>
      <c r="D70" s="346" t="s">
        <v>240</v>
      </c>
      <c r="E70" s="285" t="s">
        <v>241</v>
      </c>
      <c r="F70" s="297" t="s">
        <v>242</v>
      </c>
      <c r="G70" s="298">
        <v>8389</v>
      </c>
      <c r="H70" s="299">
        <v>696.29</v>
      </c>
      <c r="I70" s="346" t="s">
        <v>232</v>
      </c>
    </row>
    <row r="71" spans="1:9" ht="45" x14ac:dyDescent="0.25">
      <c r="A71" s="348"/>
      <c r="B71" s="345"/>
      <c r="C71" s="350"/>
      <c r="D71" s="347"/>
      <c r="E71" s="285" t="s">
        <v>243</v>
      </c>
      <c r="F71" s="297" t="s">
        <v>244</v>
      </c>
      <c r="G71" s="298">
        <v>1425</v>
      </c>
      <c r="H71" s="299">
        <v>118.28</v>
      </c>
      <c r="I71" s="347"/>
    </row>
    <row r="72" spans="1:9" ht="45" x14ac:dyDescent="0.25">
      <c r="A72" s="346">
        <v>54</v>
      </c>
      <c r="B72" s="344" t="s">
        <v>245</v>
      </c>
      <c r="C72" s="349" t="s">
        <v>13</v>
      </c>
      <c r="D72" s="346" t="s">
        <v>246</v>
      </c>
      <c r="E72" s="285" t="s">
        <v>247</v>
      </c>
      <c r="F72" s="297" t="s">
        <v>248</v>
      </c>
      <c r="G72" s="298">
        <v>64510</v>
      </c>
      <c r="H72" s="300">
        <v>5354.33</v>
      </c>
      <c r="I72" s="346" t="s">
        <v>232</v>
      </c>
    </row>
    <row r="73" spans="1:9" ht="45" x14ac:dyDescent="0.25">
      <c r="A73" s="348"/>
      <c r="B73" s="345"/>
      <c r="C73" s="350"/>
      <c r="D73" s="347"/>
      <c r="E73" s="285" t="s">
        <v>249</v>
      </c>
      <c r="F73" s="297" t="s">
        <v>250</v>
      </c>
      <c r="G73" s="298">
        <v>15350</v>
      </c>
      <c r="H73" s="300">
        <v>1274.05</v>
      </c>
      <c r="I73" s="347"/>
    </row>
    <row r="74" spans="1:9" ht="120" x14ac:dyDescent="0.25">
      <c r="A74" s="285">
        <v>55</v>
      </c>
      <c r="B74" s="181" t="s">
        <v>251</v>
      </c>
      <c r="C74" s="285" t="s">
        <v>13</v>
      </c>
      <c r="D74" s="285" t="s">
        <v>252</v>
      </c>
      <c r="E74" s="285" t="s">
        <v>253</v>
      </c>
      <c r="F74" s="285" t="s">
        <v>254</v>
      </c>
      <c r="G74" s="183">
        <v>70925</v>
      </c>
      <c r="H74" s="160">
        <v>40027942.25</v>
      </c>
      <c r="I74" s="285" t="s">
        <v>12</v>
      </c>
    </row>
    <row r="75" spans="1:9" ht="90" x14ac:dyDescent="0.25">
      <c r="A75" s="285">
        <v>56</v>
      </c>
      <c r="B75" s="181" t="s">
        <v>256</v>
      </c>
      <c r="C75" s="285" t="s">
        <v>40</v>
      </c>
      <c r="D75" s="285" t="s">
        <v>39</v>
      </c>
      <c r="E75" s="285" t="s">
        <v>257</v>
      </c>
      <c r="F75" s="285" t="s">
        <v>258</v>
      </c>
      <c r="G75" s="9">
        <v>95714</v>
      </c>
      <c r="H75" s="184">
        <v>34546000</v>
      </c>
      <c r="I75" s="285" t="s">
        <v>12</v>
      </c>
    </row>
    <row r="76" spans="1:9" ht="105" x14ac:dyDescent="0.25">
      <c r="A76" s="285">
        <v>57</v>
      </c>
      <c r="B76" s="181" t="s">
        <v>259</v>
      </c>
      <c r="C76" s="285" t="s">
        <v>40</v>
      </c>
      <c r="D76" s="285" t="s">
        <v>39</v>
      </c>
      <c r="E76" s="285" t="s">
        <v>260</v>
      </c>
      <c r="F76" s="285" t="s">
        <v>261</v>
      </c>
      <c r="G76" s="9">
        <v>30000</v>
      </c>
      <c r="H76" s="184">
        <v>12166000</v>
      </c>
      <c r="I76" s="285" t="s">
        <v>12</v>
      </c>
    </row>
    <row r="77" spans="1:9" ht="120" x14ac:dyDescent="0.25">
      <c r="A77" s="285">
        <v>58</v>
      </c>
      <c r="B77" s="181" t="s">
        <v>262</v>
      </c>
      <c r="C77" s="285" t="s">
        <v>40</v>
      </c>
      <c r="D77" s="285" t="s">
        <v>39</v>
      </c>
      <c r="E77" s="285" t="s">
        <v>263</v>
      </c>
      <c r="F77" s="285" t="s">
        <v>264</v>
      </c>
      <c r="G77" s="9">
        <v>31</v>
      </c>
      <c r="H77" s="184">
        <v>72673.61</v>
      </c>
      <c r="I77" s="285" t="s">
        <v>12</v>
      </c>
    </row>
    <row r="78" spans="1:9" ht="120" x14ac:dyDescent="0.25">
      <c r="A78" s="285">
        <v>59</v>
      </c>
      <c r="B78" s="181" t="s">
        <v>265</v>
      </c>
      <c r="C78" s="285" t="s">
        <v>40</v>
      </c>
      <c r="D78" s="285" t="s">
        <v>39</v>
      </c>
      <c r="E78" s="285" t="s">
        <v>266</v>
      </c>
      <c r="F78" s="285" t="s">
        <v>267</v>
      </c>
      <c r="G78" s="9">
        <v>61</v>
      </c>
      <c r="H78" s="184">
        <v>143010.84</v>
      </c>
      <c r="I78" s="285" t="s">
        <v>12</v>
      </c>
    </row>
    <row r="79" spans="1:9" ht="120" x14ac:dyDescent="0.25">
      <c r="A79" s="285">
        <v>60</v>
      </c>
      <c r="B79" s="181" t="s">
        <v>269</v>
      </c>
      <c r="C79" s="285" t="s">
        <v>40</v>
      </c>
      <c r="D79" s="285" t="s">
        <v>39</v>
      </c>
      <c r="E79" s="285" t="s">
        <v>270</v>
      </c>
      <c r="F79" s="285" t="s">
        <v>271</v>
      </c>
      <c r="G79" s="9">
        <v>830</v>
      </c>
      <c r="H79" s="184">
        <v>969979.5</v>
      </c>
      <c r="I79" s="285" t="s">
        <v>12</v>
      </c>
    </row>
    <row r="80" spans="1:9" ht="105" x14ac:dyDescent="0.25">
      <c r="A80" s="285">
        <v>61</v>
      </c>
      <c r="B80" s="181" t="s">
        <v>272</v>
      </c>
      <c r="C80" s="285" t="s">
        <v>40</v>
      </c>
      <c r="D80" s="285" t="s">
        <v>39</v>
      </c>
      <c r="E80" s="285" t="s">
        <v>273</v>
      </c>
      <c r="F80" s="285" t="s">
        <v>274</v>
      </c>
      <c r="G80" s="9">
        <v>9772</v>
      </c>
      <c r="H80" s="184">
        <v>4171000</v>
      </c>
      <c r="I80" s="285" t="s">
        <v>12</v>
      </c>
    </row>
    <row r="81" spans="1:9" ht="120" x14ac:dyDescent="0.25">
      <c r="A81" s="285">
        <v>62</v>
      </c>
      <c r="B81" s="181" t="s">
        <v>275</v>
      </c>
      <c r="C81" s="285" t="s">
        <v>13</v>
      </c>
      <c r="D81" s="285" t="s">
        <v>276</v>
      </c>
      <c r="E81" s="162" t="s">
        <v>277</v>
      </c>
      <c r="F81" s="285" t="s">
        <v>278</v>
      </c>
      <c r="G81" s="9">
        <v>22490</v>
      </c>
      <c r="H81" s="184">
        <v>15333457.1</v>
      </c>
      <c r="I81" s="285" t="s">
        <v>12</v>
      </c>
    </row>
    <row r="82" spans="1:9" ht="135" x14ac:dyDescent="0.25">
      <c r="A82" s="285">
        <v>63</v>
      </c>
      <c r="B82" s="181" t="s">
        <v>280</v>
      </c>
      <c r="C82" s="285" t="s">
        <v>13</v>
      </c>
      <c r="D82" s="285" t="s">
        <v>281</v>
      </c>
      <c r="E82" s="285" t="s">
        <v>282</v>
      </c>
      <c r="F82" s="285" t="s">
        <v>283</v>
      </c>
      <c r="G82" s="9">
        <v>99</v>
      </c>
      <c r="H82" s="184">
        <v>67497.210000000006</v>
      </c>
      <c r="I82" s="285" t="s">
        <v>12</v>
      </c>
    </row>
    <row r="83" spans="1:9" ht="135" x14ac:dyDescent="0.25">
      <c r="A83" s="285">
        <v>64</v>
      </c>
      <c r="B83" s="181" t="s">
        <v>284</v>
      </c>
      <c r="C83" s="285" t="s">
        <v>13</v>
      </c>
      <c r="D83" s="285" t="s">
        <v>285</v>
      </c>
      <c r="E83" s="285" t="s">
        <v>286</v>
      </c>
      <c r="F83" s="285" t="s">
        <v>287</v>
      </c>
      <c r="G83" s="9">
        <v>838</v>
      </c>
      <c r="H83" s="184">
        <v>571340.02</v>
      </c>
      <c r="I83" s="285" t="s">
        <v>12</v>
      </c>
    </row>
    <row r="84" spans="1:9" ht="180" x14ac:dyDescent="0.25">
      <c r="A84" s="285">
        <v>65</v>
      </c>
      <c r="B84" s="181" t="s">
        <v>288</v>
      </c>
      <c r="C84" s="285" t="s">
        <v>13</v>
      </c>
      <c r="D84" s="285" t="s">
        <v>289</v>
      </c>
      <c r="E84" s="285" t="s">
        <v>290</v>
      </c>
      <c r="F84" s="285" t="s">
        <v>291</v>
      </c>
      <c r="G84" s="9">
        <v>25000</v>
      </c>
      <c r="H84" s="184">
        <v>2075</v>
      </c>
      <c r="I84" s="285" t="s">
        <v>86</v>
      </c>
    </row>
    <row r="85" spans="1:9" ht="150" x14ac:dyDescent="0.25">
      <c r="A85" s="285">
        <v>66</v>
      </c>
      <c r="B85" s="181" t="s">
        <v>409</v>
      </c>
      <c r="C85" s="285" t="s">
        <v>13</v>
      </c>
      <c r="D85" s="285" t="s">
        <v>293</v>
      </c>
      <c r="E85" s="285" t="s">
        <v>294</v>
      </c>
      <c r="F85" s="285" t="s">
        <v>295</v>
      </c>
      <c r="G85" s="183">
        <v>3500</v>
      </c>
      <c r="H85" s="183">
        <v>3949715</v>
      </c>
      <c r="I85" s="285" t="s">
        <v>12</v>
      </c>
    </row>
    <row r="86" spans="1:9" ht="105" x14ac:dyDescent="0.25">
      <c r="A86" s="285">
        <v>67</v>
      </c>
      <c r="B86" s="181" t="s">
        <v>298</v>
      </c>
      <c r="C86" s="285" t="s">
        <v>299</v>
      </c>
      <c r="D86" s="285" t="s">
        <v>39</v>
      </c>
      <c r="E86" s="285" t="s">
        <v>300</v>
      </c>
      <c r="F86" s="277" t="s">
        <v>301</v>
      </c>
      <c r="G86" s="183">
        <v>37905</v>
      </c>
      <c r="H86" s="184">
        <v>20155000</v>
      </c>
      <c r="I86" s="285" t="s">
        <v>12</v>
      </c>
    </row>
    <row r="87" spans="1:9" ht="204" x14ac:dyDescent="0.25">
      <c r="A87" s="285">
        <v>68</v>
      </c>
      <c r="B87" s="181" t="s">
        <v>302</v>
      </c>
      <c r="C87" s="285" t="s">
        <v>13</v>
      </c>
      <c r="D87" s="285" t="s">
        <v>303</v>
      </c>
      <c r="E87" s="285" t="s">
        <v>304</v>
      </c>
      <c r="F87" s="285" t="s">
        <v>305</v>
      </c>
      <c r="G87" s="183">
        <v>15421</v>
      </c>
      <c r="H87" s="150">
        <v>2162949.46</v>
      </c>
      <c r="I87" s="291" t="s">
        <v>58</v>
      </c>
    </row>
    <row r="88" spans="1:9" ht="150" x14ac:dyDescent="0.25">
      <c r="A88" s="297">
        <v>69</v>
      </c>
      <c r="B88" s="181" t="s">
        <v>306</v>
      </c>
      <c r="C88" s="285" t="s">
        <v>13</v>
      </c>
      <c r="D88" s="285" t="s">
        <v>307</v>
      </c>
      <c r="E88" s="285" t="s">
        <v>308</v>
      </c>
      <c r="F88" s="285" t="s">
        <v>309</v>
      </c>
      <c r="G88" s="183">
        <v>13500</v>
      </c>
      <c r="H88" s="184">
        <v>1120.5</v>
      </c>
      <c r="I88" s="285" t="s">
        <v>86</v>
      </c>
    </row>
    <row r="89" spans="1:9" ht="180" x14ac:dyDescent="0.25">
      <c r="A89" s="297">
        <v>70</v>
      </c>
      <c r="B89" s="181" t="s">
        <v>310</v>
      </c>
      <c r="C89" s="285" t="s">
        <v>13</v>
      </c>
      <c r="D89" s="287" t="s">
        <v>311</v>
      </c>
      <c r="E89" s="285" t="s">
        <v>312</v>
      </c>
      <c r="F89" s="301" t="s">
        <v>313</v>
      </c>
      <c r="G89" s="285">
        <v>500</v>
      </c>
      <c r="H89" s="301">
        <v>41.5</v>
      </c>
      <c r="I89" s="285" t="s">
        <v>86</v>
      </c>
    </row>
    <row r="90" spans="1:9" ht="105" x14ac:dyDescent="0.25">
      <c r="A90" s="297">
        <v>71</v>
      </c>
      <c r="B90" s="181" t="s">
        <v>314</v>
      </c>
      <c r="C90" s="285" t="s">
        <v>13</v>
      </c>
      <c r="D90" s="285" t="s">
        <v>315</v>
      </c>
      <c r="E90" s="285" t="s">
        <v>316</v>
      </c>
      <c r="F90" s="285" t="s">
        <v>317</v>
      </c>
      <c r="G90" s="183">
        <v>5099</v>
      </c>
      <c r="H90" s="184">
        <v>4458361.6399999997</v>
      </c>
      <c r="I90" s="285" t="s">
        <v>12</v>
      </c>
    </row>
    <row r="91" spans="1:9" ht="120" x14ac:dyDescent="0.25">
      <c r="A91" s="297">
        <v>72</v>
      </c>
      <c r="B91" s="181" t="s">
        <v>318</v>
      </c>
      <c r="C91" s="285" t="s">
        <v>13</v>
      </c>
      <c r="D91" s="285" t="s">
        <v>319</v>
      </c>
      <c r="E91" s="285" t="s">
        <v>320</v>
      </c>
      <c r="F91" s="302" t="s">
        <v>321</v>
      </c>
      <c r="G91" s="183">
        <v>4872</v>
      </c>
      <c r="H91" s="184">
        <v>4160444.4</v>
      </c>
      <c r="I91" s="285" t="s">
        <v>12</v>
      </c>
    </row>
    <row r="92" spans="1:9" ht="105" x14ac:dyDescent="0.25">
      <c r="A92" s="297">
        <v>73</v>
      </c>
      <c r="B92" s="181" t="s">
        <v>322</v>
      </c>
      <c r="C92" s="285" t="s">
        <v>13</v>
      </c>
      <c r="D92" s="285" t="s">
        <v>323</v>
      </c>
      <c r="E92" s="285" t="s">
        <v>320</v>
      </c>
      <c r="F92" s="302" t="s">
        <v>324</v>
      </c>
      <c r="G92" s="285">
        <v>221</v>
      </c>
      <c r="H92" s="184">
        <v>481696.02</v>
      </c>
      <c r="I92" s="285" t="s">
        <v>12</v>
      </c>
    </row>
    <row r="93" spans="1:9" ht="105" x14ac:dyDescent="0.25">
      <c r="A93" s="297">
        <v>74</v>
      </c>
      <c r="B93" s="181" t="s">
        <v>325</v>
      </c>
      <c r="C93" s="285" t="s">
        <v>13</v>
      </c>
      <c r="D93" s="285" t="s">
        <v>326</v>
      </c>
      <c r="E93" s="285" t="s">
        <v>327</v>
      </c>
      <c r="F93" s="302" t="s">
        <v>328</v>
      </c>
      <c r="G93" s="183">
        <v>5168</v>
      </c>
      <c r="H93" s="184">
        <v>4560656.6399999997</v>
      </c>
      <c r="I93" s="285" t="s">
        <v>12</v>
      </c>
    </row>
    <row r="94" spans="1:9" ht="105" x14ac:dyDescent="0.25">
      <c r="A94" s="297">
        <v>75</v>
      </c>
      <c r="B94" s="181" t="s">
        <v>329</v>
      </c>
      <c r="C94" s="285" t="s">
        <v>13</v>
      </c>
      <c r="D94" s="285" t="s">
        <v>330</v>
      </c>
      <c r="E94" s="285" t="s">
        <v>331</v>
      </c>
      <c r="F94" s="302" t="s">
        <v>332</v>
      </c>
      <c r="G94" s="285">
        <v>588</v>
      </c>
      <c r="H94" s="184">
        <v>379248.24</v>
      </c>
      <c r="I94" s="285" t="s">
        <v>12</v>
      </c>
    </row>
    <row r="95" spans="1:9" ht="120" x14ac:dyDescent="0.25">
      <c r="A95" s="297">
        <v>76</v>
      </c>
      <c r="B95" s="181" t="s">
        <v>333</v>
      </c>
      <c r="C95" s="285" t="s">
        <v>13</v>
      </c>
      <c r="D95" s="285" t="s">
        <v>334</v>
      </c>
      <c r="E95" s="285" t="s">
        <v>335</v>
      </c>
      <c r="F95" s="302" t="s">
        <v>336</v>
      </c>
      <c r="G95" s="183">
        <v>2269</v>
      </c>
      <c r="H95" s="184">
        <v>1461644.42</v>
      </c>
      <c r="I95" s="285" t="s">
        <v>12</v>
      </c>
    </row>
    <row r="96" spans="1:9" ht="150" x14ac:dyDescent="0.25">
      <c r="A96" s="303">
        <v>77</v>
      </c>
      <c r="B96" s="181" t="s">
        <v>410</v>
      </c>
      <c r="C96" s="285" t="s">
        <v>13</v>
      </c>
      <c r="D96" s="285" t="s">
        <v>338</v>
      </c>
      <c r="E96" s="285" t="s">
        <v>339</v>
      </c>
      <c r="F96" s="302" t="s">
        <v>340</v>
      </c>
      <c r="G96" s="183">
        <v>13985</v>
      </c>
      <c r="H96" s="184">
        <v>8276602.7000000002</v>
      </c>
      <c r="I96" s="285" t="s">
        <v>12</v>
      </c>
    </row>
    <row r="97" spans="1:9" ht="45" x14ac:dyDescent="0.25">
      <c r="A97" s="342">
        <v>78</v>
      </c>
      <c r="B97" s="344" t="s">
        <v>341</v>
      </c>
      <c r="C97" s="346" t="s">
        <v>13</v>
      </c>
      <c r="D97" s="346" t="s">
        <v>342</v>
      </c>
      <c r="E97" s="285" t="s">
        <v>343</v>
      </c>
      <c r="F97" s="302" t="s">
        <v>344</v>
      </c>
      <c r="G97" s="285">
        <v>21515</v>
      </c>
      <c r="H97" s="184">
        <v>1785.75</v>
      </c>
      <c r="I97" s="346" t="s">
        <v>86</v>
      </c>
    </row>
    <row r="98" spans="1:9" ht="60" x14ac:dyDescent="0.25">
      <c r="A98" s="343"/>
      <c r="B98" s="345"/>
      <c r="C98" s="347"/>
      <c r="D98" s="347"/>
      <c r="E98" s="285" t="s">
        <v>346</v>
      </c>
      <c r="F98" s="302" t="s">
        <v>347</v>
      </c>
      <c r="G98" s="285">
        <v>7164</v>
      </c>
      <c r="H98" s="184">
        <v>594.61</v>
      </c>
      <c r="I98" s="347"/>
    </row>
    <row r="99" spans="1:9" ht="150" x14ac:dyDescent="0.25">
      <c r="A99" s="303">
        <v>79</v>
      </c>
      <c r="B99" s="181" t="s">
        <v>348</v>
      </c>
      <c r="C99" s="285" t="s">
        <v>13</v>
      </c>
      <c r="D99" s="285" t="s">
        <v>349</v>
      </c>
      <c r="E99" s="285" t="s">
        <v>350</v>
      </c>
      <c r="F99" s="302" t="s">
        <v>351</v>
      </c>
      <c r="G99" s="183">
        <v>13855</v>
      </c>
      <c r="H99" s="184">
        <v>8199666.0999999996</v>
      </c>
      <c r="I99" s="285" t="s">
        <v>12</v>
      </c>
    </row>
    <row r="100" spans="1:9" ht="150" x14ac:dyDescent="0.25">
      <c r="A100" s="303">
        <v>80</v>
      </c>
      <c r="B100" s="181" t="s">
        <v>353</v>
      </c>
      <c r="C100" s="285" t="s">
        <v>13</v>
      </c>
      <c r="D100" s="285" t="s">
        <v>354</v>
      </c>
      <c r="E100" s="285" t="s">
        <v>355</v>
      </c>
      <c r="F100" s="302" t="s">
        <v>356</v>
      </c>
      <c r="G100" s="183">
        <v>803</v>
      </c>
      <c r="H100" s="184">
        <v>475231.46</v>
      </c>
      <c r="I100" s="285" t="s">
        <v>12</v>
      </c>
    </row>
    <row r="101" spans="1:9" ht="120" x14ac:dyDescent="0.25">
      <c r="A101" s="285">
        <v>81</v>
      </c>
      <c r="B101" s="181" t="s">
        <v>358</v>
      </c>
      <c r="C101" s="285" t="s">
        <v>40</v>
      </c>
      <c r="D101" s="285" t="s">
        <v>39</v>
      </c>
      <c r="E101" s="285" t="s">
        <v>359</v>
      </c>
      <c r="F101" s="285" t="s">
        <v>360</v>
      </c>
      <c r="G101" s="9">
        <v>24960</v>
      </c>
      <c r="H101" s="184">
        <v>9803000</v>
      </c>
      <c r="I101" s="285" t="s">
        <v>12</v>
      </c>
    </row>
    <row r="102" spans="1:9" ht="150" x14ac:dyDescent="0.25">
      <c r="A102" s="285">
        <v>82</v>
      </c>
      <c r="B102" s="181" t="s">
        <v>361</v>
      </c>
      <c r="C102" s="285" t="s">
        <v>40</v>
      </c>
      <c r="D102" s="285" t="s">
        <v>39</v>
      </c>
      <c r="E102" s="285" t="s">
        <v>362</v>
      </c>
      <c r="F102" s="285" t="s">
        <v>363</v>
      </c>
      <c r="G102" s="9">
        <v>181</v>
      </c>
      <c r="H102" s="184">
        <v>133206.95000000001</v>
      </c>
      <c r="I102" s="285" t="s">
        <v>12</v>
      </c>
    </row>
    <row r="103" spans="1:9" ht="105" x14ac:dyDescent="0.25">
      <c r="A103" s="285">
        <v>83</v>
      </c>
      <c r="B103" s="181" t="s">
        <v>364</v>
      </c>
      <c r="C103" s="285" t="s">
        <v>40</v>
      </c>
      <c r="D103" s="285" t="s">
        <v>365</v>
      </c>
      <c r="E103" s="285" t="s">
        <v>366</v>
      </c>
      <c r="F103" s="285" t="s">
        <v>367</v>
      </c>
      <c r="G103" s="9">
        <v>589</v>
      </c>
      <c r="H103" s="184">
        <v>995804.63</v>
      </c>
      <c r="I103" s="285" t="s">
        <v>12</v>
      </c>
    </row>
    <row r="104" spans="1:9" ht="105" x14ac:dyDescent="0.25">
      <c r="A104" s="303">
        <v>84</v>
      </c>
      <c r="B104" s="181" t="s">
        <v>368</v>
      </c>
      <c r="C104" s="285" t="s">
        <v>13</v>
      </c>
      <c r="D104" s="285" t="s">
        <v>369</v>
      </c>
      <c r="E104" s="285" t="s">
        <v>370</v>
      </c>
      <c r="F104" s="285" t="s">
        <v>371</v>
      </c>
      <c r="G104" s="9">
        <v>10000</v>
      </c>
      <c r="H104" s="184">
        <v>1222500</v>
      </c>
      <c r="I104" s="285" t="s">
        <v>12</v>
      </c>
    </row>
    <row r="105" spans="1:9" ht="120" x14ac:dyDescent="0.25">
      <c r="A105" s="303">
        <v>85</v>
      </c>
      <c r="B105" s="181" t="s">
        <v>372</v>
      </c>
      <c r="C105" s="285" t="s">
        <v>13</v>
      </c>
      <c r="D105" s="285" t="s">
        <v>373</v>
      </c>
      <c r="E105" s="285" t="s">
        <v>374</v>
      </c>
      <c r="F105" s="285" t="s">
        <v>375</v>
      </c>
      <c r="G105" s="9">
        <v>6000</v>
      </c>
      <c r="H105" s="184">
        <v>4166400</v>
      </c>
      <c r="I105" s="285" t="s">
        <v>12</v>
      </c>
    </row>
    <row r="106" spans="1:9" ht="90" x14ac:dyDescent="0.25">
      <c r="A106" s="303">
        <v>86</v>
      </c>
      <c r="B106" s="181" t="s">
        <v>376</v>
      </c>
      <c r="C106" s="285" t="s">
        <v>13</v>
      </c>
      <c r="D106" s="285" t="s">
        <v>377</v>
      </c>
      <c r="E106" s="285" t="s">
        <v>378</v>
      </c>
      <c r="F106" s="285" t="s">
        <v>379</v>
      </c>
      <c r="G106" s="9">
        <v>14998</v>
      </c>
      <c r="H106" s="184">
        <v>10119600.539999999</v>
      </c>
      <c r="I106" s="285" t="s">
        <v>12</v>
      </c>
    </row>
    <row r="107" spans="1:9" ht="90" x14ac:dyDescent="0.25">
      <c r="A107" s="303">
        <v>87</v>
      </c>
      <c r="B107" s="181" t="s">
        <v>380</v>
      </c>
      <c r="C107" s="285" t="s">
        <v>13</v>
      </c>
      <c r="D107" s="285" t="s">
        <v>381</v>
      </c>
      <c r="E107" s="285" t="s">
        <v>382</v>
      </c>
      <c r="F107" s="285" t="s">
        <v>383</v>
      </c>
      <c r="G107" s="183">
        <v>15002</v>
      </c>
      <c r="H107" s="184">
        <v>10122299.460000001</v>
      </c>
      <c r="I107" s="285" t="s">
        <v>12</v>
      </c>
    </row>
    <row r="108" spans="1:9" ht="135" x14ac:dyDescent="0.25">
      <c r="A108" s="303">
        <v>88</v>
      </c>
      <c r="B108" s="181" t="s">
        <v>384</v>
      </c>
      <c r="C108" s="285" t="s">
        <v>13</v>
      </c>
      <c r="D108" s="285" t="s">
        <v>385</v>
      </c>
      <c r="E108" s="285" t="s">
        <v>386</v>
      </c>
      <c r="F108" s="285" t="s">
        <v>387</v>
      </c>
      <c r="G108" s="183">
        <v>10772</v>
      </c>
      <c r="H108" s="184">
        <v>894.08</v>
      </c>
      <c r="I108" s="285" t="s">
        <v>86</v>
      </c>
    </row>
    <row r="109" spans="1:9" x14ac:dyDescent="0.25">
      <c r="A109" s="304"/>
      <c r="B109" s="273"/>
      <c r="C109" s="270"/>
      <c r="D109" s="270"/>
      <c r="E109" s="270"/>
      <c r="F109" s="270"/>
      <c r="G109" s="270"/>
      <c r="H109" s="270"/>
      <c r="I109" s="270"/>
    </row>
    <row r="110" spans="1:9" x14ac:dyDescent="0.25">
      <c r="A110" s="304"/>
      <c r="B110" s="273"/>
      <c r="C110" s="270"/>
      <c r="D110" s="270"/>
      <c r="E110" s="270"/>
      <c r="F110" s="270"/>
      <c r="G110" s="270"/>
      <c r="H110" s="270"/>
      <c r="I110" s="270"/>
    </row>
    <row r="111" spans="1:9" x14ac:dyDescent="0.25">
      <c r="A111" s="340" t="s">
        <v>401</v>
      </c>
      <c r="B111" s="341"/>
      <c r="C111" s="270"/>
      <c r="D111" s="270"/>
      <c r="E111" s="270"/>
      <c r="F111" s="305" t="s">
        <v>402</v>
      </c>
      <c r="G111" s="270"/>
      <c r="H111" s="270"/>
      <c r="I111" s="270"/>
    </row>
  </sheetData>
  <mergeCells count="39">
    <mergeCell ref="A111:B111"/>
    <mergeCell ref="A72:A73"/>
    <mergeCell ref="B72:B73"/>
    <mergeCell ref="C72:C73"/>
    <mergeCell ref="D72:D73"/>
    <mergeCell ref="I72:I73"/>
    <mergeCell ref="A97:A98"/>
    <mergeCell ref="B97:B98"/>
    <mergeCell ref="C97:C98"/>
    <mergeCell ref="D97:D98"/>
    <mergeCell ref="I97:I98"/>
    <mergeCell ref="A67:A68"/>
    <mergeCell ref="B67:B68"/>
    <mergeCell ref="C67:C68"/>
    <mergeCell ref="D67:D68"/>
    <mergeCell ref="I67:I68"/>
    <mergeCell ref="A70:A71"/>
    <mergeCell ref="B70:B71"/>
    <mergeCell ref="C70:C71"/>
    <mergeCell ref="D70:D71"/>
    <mergeCell ref="I70:I71"/>
    <mergeCell ref="A49:A52"/>
    <mergeCell ref="B49:B52"/>
    <mergeCell ref="C49:C52"/>
    <mergeCell ref="D49:D52"/>
    <mergeCell ref="E49:E52"/>
    <mergeCell ref="I49:I52"/>
    <mergeCell ref="A34:A38"/>
    <mergeCell ref="B34:B38"/>
    <mergeCell ref="C34:C38"/>
    <mergeCell ref="D34:D38"/>
    <mergeCell ref="H34:H38"/>
    <mergeCell ref="I34:I38"/>
    <mergeCell ref="F1:I1"/>
    <mergeCell ref="F2:I2"/>
    <mergeCell ref="F3:I3"/>
    <mergeCell ref="F4:I4"/>
    <mergeCell ref="A6:I6"/>
    <mergeCell ref="A7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Сводная по ЗУ на 01.01.2022</vt:lpstr>
      <vt:lpstr>Сводная ЗУ с фильтрами на 01.01</vt:lpstr>
      <vt:lpstr>Лист2</vt:lpstr>
      <vt:lpstr>'Сводная ЗУ с фильтрами на 01.01'!Заголовки_для_печати</vt:lpstr>
      <vt:lpstr>'Сводная по ЗУ на 01.01.2022'!Заголовки_для_печати</vt:lpstr>
      <vt:lpstr>'Сводная ЗУ с фильтрами на 01.01'!Область_печати</vt:lpstr>
      <vt:lpstr>'Сводная по ЗУ на 01.01.2022'!Область_печати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2022-04-04T11:13:47Z</cp:lastPrinted>
  <dcterms:created xsi:type="dcterms:W3CDTF">2015-06-30T09:42:04Z</dcterms:created>
  <dcterms:modified xsi:type="dcterms:W3CDTF">2022-07-06T11:22:52Z</dcterms:modified>
</cp:coreProperties>
</file>